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Archivos\En trabajo\2019\00 Estadísticas SUSESO 2019\03 - Marzo 2019 - envío Mayo 2019\"/>
    </mc:Choice>
  </mc:AlternateContent>
  <bookViews>
    <workbookView xWindow="-15" yWindow="5010" windowWidth="20520" windowHeight="5055" tabRatio="712" firstSheet="1" activeTab="1"/>
  </bookViews>
  <sheets>
    <sheet name="CODIGOS" sheetId="94" state="hidden" r:id="rId1"/>
    <sheet name="ANEXO N° 1" sheetId="91" r:id="rId2"/>
    <sheet name="Cuadro 1" sheetId="72" r:id="rId3"/>
    <sheet name="Cuadro 2" sheetId="38" r:id="rId4"/>
    <sheet name="Cuadro 2-A" sheetId="76" r:id="rId5"/>
    <sheet name="Cuadro 2-B" sheetId="77" r:id="rId6"/>
    <sheet name="Cuadro 3" sheetId="37" r:id="rId7"/>
    <sheet name="Cuadro 4" sheetId="25" r:id="rId8"/>
    <sheet name="Cuadro 5" sheetId="39" r:id="rId9"/>
    <sheet name="Cuadro 6" sheetId="40" r:id="rId10"/>
    <sheet name="Cuadro 7" sheetId="41" r:id="rId11"/>
    <sheet name="Cuadro 7-A" sheetId="42" r:id="rId12"/>
    <sheet name="Cuadro 7-B" sheetId="43" r:id="rId13"/>
    <sheet name="Cuadro 8" sheetId="26" r:id="rId14"/>
    <sheet name="Cuadro 8-A" sheetId="31" r:id="rId15"/>
    <sheet name="Cuadro 8-B" sheetId="30" r:id="rId16"/>
    <sheet name="Cuadro 9" sheetId="89" r:id="rId17"/>
    <sheet name="Cuadro 9-A" sheetId="88" r:id="rId18"/>
    <sheet name="Cuadro 10" sheetId="79" r:id="rId19"/>
    <sheet name="Cuadro 10-A" sheetId="84" r:id="rId20"/>
    <sheet name="Cuadros 11 y 12" sheetId="27" r:id="rId21"/>
    <sheet name="Cuadro 13" sheetId="28" r:id="rId22"/>
    <sheet name="Cuadro 14" sheetId="48" r:id="rId23"/>
    <sheet name="Cuadro 15" sheetId="15" r:id="rId24"/>
    <sheet name="Cuadros 15-A y 15-B" sheetId="87" r:id="rId25"/>
    <sheet name="Cuadro 15-C" sheetId="75" r:id="rId26"/>
    <sheet name="Cuadro 16" sheetId="16" r:id="rId27"/>
    <sheet name="Cuadro 17" sheetId="59" r:id="rId28"/>
    <sheet name="Cuadro 18" sheetId="17" r:id="rId29"/>
    <sheet name="Cuadro 18-A" sheetId="82" r:id="rId30"/>
    <sheet name="Cuadro 19" sheetId="60" r:id="rId31"/>
    <sheet name="Cuadro 20" sheetId="34" r:id="rId32"/>
    <sheet name="Cuadro 21" sheetId="61" r:id="rId33"/>
    <sheet name="Cuadro 22" sheetId="74" r:id="rId34"/>
    <sheet name="Cuadro 23" sheetId="62" r:id="rId35"/>
    <sheet name="Cuadro 24" sheetId="64" r:id="rId36"/>
    <sheet name="Cuadro 24-A" sheetId="83" r:id="rId37"/>
    <sheet name="Cuadro 25" sheetId="66" r:id="rId38"/>
    <sheet name="Cuadro 26" sheetId="63" r:id="rId39"/>
    <sheet name="Cuadro 27" sheetId="65" r:id="rId40"/>
    <sheet name="Cuadro 28" sheetId="67" r:id="rId41"/>
    <sheet name="Cuadro 29" sheetId="55" r:id="rId42"/>
  </sheets>
  <definedNames>
    <definedName name="_xlnm.Print_Area" localSheetId="1">'ANEXO N° 1'!$A$1:$A$5</definedName>
    <definedName name="_xlnm.Print_Area" localSheetId="2">'Cuadro 1'!$A$1:$H$18</definedName>
    <definedName name="_xlnm.Print_Area" localSheetId="18">'Cuadro 10'!$A$1:$C$32</definedName>
    <definedName name="_xlnm.Print_Area" localSheetId="19">'Cuadro 10-A'!$A$1:$C$32</definedName>
    <definedName name="_xlnm.Print_Area" localSheetId="21">'Cuadro 13'!$A$1:$I$26</definedName>
    <definedName name="_xlnm.Print_Area" localSheetId="22">'Cuadro 14'!$A$1:$I$27</definedName>
    <definedName name="_xlnm.Print_Area" localSheetId="23">'Cuadro 15'!$A$1:$F$32</definedName>
    <definedName name="_xlnm.Print_Area" localSheetId="25">'Cuadro 15-C'!$A$1:$X$16</definedName>
    <definedName name="_xlnm.Print_Area" localSheetId="26">'Cuadro 16'!$A$1:$S$27</definedName>
    <definedName name="_xlnm.Print_Area" localSheetId="27">'Cuadro 17'!$A$1:$S$28</definedName>
    <definedName name="_xlnm.Print_Area" localSheetId="28">'Cuadro 18'!$A$1:$P$26</definedName>
    <definedName name="_xlnm.Print_Area" localSheetId="29">'Cuadro 18-A'!$A$1:$P$27</definedName>
    <definedName name="_xlnm.Print_Area" localSheetId="30">'Cuadro 19'!$A$1:$P$27</definedName>
    <definedName name="_xlnm.Print_Area" localSheetId="3">'Cuadro 2'!$A$1:$J$33</definedName>
    <definedName name="_xlnm.Print_Area" localSheetId="31">'Cuadro 20'!$A$1:$Q$30</definedName>
    <definedName name="_xlnm.Print_Area" localSheetId="32">'Cuadro 21'!$A$1:$Q$29</definedName>
    <definedName name="_xlnm.Print_Area" localSheetId="33">'Cuadro 22'!$A$1:$H$19</definedName>
    <definedName name="_xlnm.Print_Area" localSheetId="34">'Cuadro 23'!$A$1:$S$28</definedName>
    <definedName name="_xlnm.Print_Area" localSheetId="35">'Cuadro 24'!$A$1:$P$27</definedName>
    <definedName name="_xlnm.Print_Area" localSheetId="36">'Cuadro 24-A'!$A$1:$P$27</definedName>
    <definedName name="_xlnm.Print_Area" localSheetId="37">'Cuadro 25'!$A$1:$Q$30</definedName>
    <definedName name="_xlnm.Print_Area" localSheetId="38">'Cuadro 26'!$A$1:$S$28</definedName>
    <definedName name="_xlnm.Print_Area" localSheetId="39">'Cuadro 27'!$A$1:$P$27</definedName>
    <definedName name="_xlnm.Print_Area" localSheetId="40">'Cuadro 28'!$A$1:$Q$29</definedName>
    <definedName name="_xlnm.Print_Area" localSheetId="41">'Cuadro 29'!$A$1:$E$23</definedName>
    <definedName name="_xlnm.Print_Area" localSheetId="4">'Cuadro 2-A'!$A$1:$J$28</definedName>
    <definedName name="_xlnm.Print_Area" localSheetId="5">'Cuadro 2-B'!$A$1:$I$27</definedName>
    <definedName name="_xlnm.Print_Area" localSheetId="6">'Cuadro 3'!$A$1:$J$29</definedName>
    <definedName name="_xlnm.Print_Area" localSheetId="7">'Cuadro 4'!$A$1:$H$31</definedName>
    <definedName name="_xlnm.Print_Area" localSheetId="8">'Cuadro 5'!$A$1:$K$29</definedName>
    <definedName name="_xlnm.Print_Area" localSheetId="9">'Cuadro 6'!$A$1:$S$27</definedName>
    <definedName name="_xlnm.Print_Area" localSheetId="10">'Cuadro 7'!$A$1:$S$27</definedName>
    <definedName name="_xlnm.Print_Area" localSheetId="11">'Cuadro 7-A'!$A$1:$S$28</definedName>
    <definedName name="_xlnm.Print_Area" localSheetId="12">'Cuadro 7-B'!$A$1:$S$28</definedName>
    <definedName name="_xlnm.Print_Area" localSheetId="13">'Cuadro 8'!$A$1:$S$28</definedName>
    <definedName name="_xlnm.Print_Area" localSheetId="14">'Cuadro 8-A'!$A$1:$S$28</definedName>
    <definedName name="_xlnm.Print_Area" localSheetId="15">'Cuadro 8-B'!$A$1:$S$28</definedName>
    <definedName name="_xlnm.Print_Area" localSheetId="16">'Cuadro 9'!$A$1:$J$22</definedName>
    <definedName name="_xlnm.Print_Area" localSheetId="17">'Cuadro 9-A'!$A$1:$S$23</definedName>
    <definedName name="_xlnm.Print_Area" localSheetId="20">'Cuadros 11 y 12'!$A$1:$G$39</definedName>
    <definedName name="_xlnm.Print_Area" localSheetId="24">'Cuadros 15-A y 15-B'!$A$1:$F$46</definedName>
    <definedName name="COD_MES">CODIGOS!$B$2:$B$13</definedName>
    <definedName name="MES">CODIGOS!$C$2:$C$13</definedName>
    <definedName name="N_MES">CODIGOS!$A$2:$A$13</definedName>
  </definedNames>
  <calcPr calcId="162913"/>
</workbook>
</file>

<file path=xl/calcChain.xml><?xml version="1.0" encoding="utf-8"?>
<calcChain xmlns="http://schemas.openxmlformats.org/spreadsheetml/2006/main">
  <c r="A1" i="15" l="1"/>
  <c r="E30" i="15" l="1"/>
  <c r="C30" i="15"/>
  <c r="B30" i="15"/>
  <c r="D29" i="15"/>
  <c r="F29" i="15" s="1"/>
  <c r="D28" i="15"/>
  <c r="F28" i="15" s="1"/>
  <c r="D27" i="15"/>
  <c r="F27" i="15" s="1"/>
  <c r="D26" i="15"/>
  <c r="F26" i="15" s="1"/>
  <c r="D25" i="15"/>
  <c r="F25" i="15" s="1"/>
  <c r="D24" i="15"/>
  <c r="F24" i="15" s="1"/>
  <c r="D22" i="15"/>
  <c r="F22" i="15" s="1"/>
  <c r="D21" i="15"/>
  <c r="F21" i="15" s="1"/>
  <c r="D20" i="15"/>
  <c r="F20" i="15" s="1"/>
  <c r="D19" i="15"/>
  <c r="F19" i="15" s="1"/>
  <c r="D18" i="15"/>
  <c r="F18" i="15" s="1"/>
  <c r="D17" i="15"/>
  <c r="F17" i="15" s="1"/>
  <c r="D15" i="15"/>
  <c r="D14" i="15"/>
  <c r="F14" i="15" s="1"/>
  <c r="D13" i="15"/>
  <c r="D12" i="15"/>
  <c r="F12" i="15" s="1"/>
  <c r="D11" i="15"/>
  <c r="F11" i="15" s="1"/>
  <c r="D10" i="15"/>
  <c r="F13" i="15" l="1"/>
  <c r="F10" i="15"/>
  <c r="F15" i="15"/>
  <c r="D30" i="15"/>
  <c r="F30" i="15" l="1"/>
</calcChain>
</file>

<file path=xl/sharedStrings.xml><?xml version="1.0" encoding="utf-8"?>
<sst xmlns="http://schemas.openxmlformats.org/spreadsheetml/2006/main" count="1740" uniqueCount="429">
  <si>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</si>
  <si>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</si>
  <si>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</si>
  <si>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</si>
  <si>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</si>
  <si>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</si>
  <si>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</si>
  <si>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</si>
  <si>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</si>
  <si>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</si>
  <si>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</si>
  <si>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</si>
  <si>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</si>
  <si>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</si>
  <si>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</si>
  <si>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</si>
  <si>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</si>
  <si>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</si>
  <si>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</si>
  <si>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</si>
  <si>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</si>
  <si>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</si>
  <si>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</si>
  <si>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</si>
  <si>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</si>
  <si>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</si>
  <si>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</si>
  <si>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</si>
  <si>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</si>
  <si>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</si>
  <si>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</si>
  <si>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</si>
  <si>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</si>
  <si>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</si>
  <si>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</si>
  <si>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</si>
  <si>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</si>
  <si>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</si>
  <si>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</si>
  <si>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</si>
  <si>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</si>
  <si>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</si>
  <si>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</si>
  <si>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</si>
  <si>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</si>
  <si>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</si>
  <si>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</si>
  <si>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</si>
  <si>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</si>
  <si>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</si>
  <si>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</si>
  <si>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</si>
  <si>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</si>
  <si>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</si>
  <si>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</si>
  <si>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</si>
  <si>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</si>
  <si>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</si>
  <si>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</si>
  <si>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</si>
  <si>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</si>
  <si>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</si>
  <si>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</si>
  <si>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</si>
  <si>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</si>
  <si>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</si>
  <si>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</si>
  <si>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</si>
  <si>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</si>
  <si>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</si>
  <si>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</si>
  <si>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</si>
  <si>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</si>
  <si>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</si>
  <si>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</si>
  <si>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</si>
  <si>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</si>
  <si>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</si>
  <si>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</si>
  <si>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</si>
  <si>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</si>
  <si>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</si>
  <si>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</si>
  <si>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</si>
  <si>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</si>
  <si>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</si>
  <si>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</si>
  <si>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</si>
  <si>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</si>
  <si>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</si>
  <si>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</si>
  <si>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</si>
  <si>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</si>
  <si>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</si>
  <si>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</si>
  <si>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</si>
  <si>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</si>
  <si>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</si>
  <si>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</si>
  <si>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</si>
  <si>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</si>
  <si>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</si>
  <si>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</si>
  <si>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</si>
  <si>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</si>
  <si>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</si>
  <si>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</si>
  <si>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</si>
  <si>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</si>
  <si>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</si>
  <si>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</si>
  <si>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</si>
  <si>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</si>
  <si>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</si>
  <si>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</si>
  <si>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</si>
  <si>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</si>
  <si>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</si>
  <si>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</si>
  <si>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</si>
  <si>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</si>
  <si>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</si>
  <si>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</si>
  <si>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</si>
  <si>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</si>
  <si>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</si>
  <si>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</si>
  <si>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</si>
  <si>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</si>
  <si>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</si>
  <si>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</si>
  <si>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</si>
  <si>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</si>
  <si>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</si>
  <si>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</si>
  <si>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</si>
  <si>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</si>
  <si>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</si>
  <si>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</si>
  <si>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</si>
  <si>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INFORMACIÓN DE COTIZANTES, PENSIONES, SUBSIDIOS E INDEMNIZACIONES</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</si>
  <si>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</si>
  <si>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</si>
  <si>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</si>
  <si>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</si>
  <si>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</si>
  <si>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</si>
  <si>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</si>
  <si>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</si>
  <si>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</si>
  <si>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</si>
  <si>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</si>
  <si>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</si>
  <si>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</si>
  <si>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</si>
  <si>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</si>
  <si>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</si>
  <si>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</si>
  <si>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</si>
  <si>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</si>
  <si>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</si>
  <si>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</si>
  <si>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</si>
  <si>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</si>
  <si>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</si>
  <si>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</si>
  <si>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</si>
  <si>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</si>
  <si>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</si>
  <si>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</si>
  <si>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</si>
  <si>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</si>
  <si>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</si>
  <si>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</si>
  <si>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</si>
  <si>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</si>
  <si>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</si>
  <si>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</si>
  <si>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</si>
  <si>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</si>
  <si>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</si>
  <si>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</si>
  <si>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</si>
  <si>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</si>
  <si>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</si>
  <si>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</si>
  <si>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</si>
  <si>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</si>
  <si>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</si>
  <si>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</si>
  <si>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</si>
  <si>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</si>
  <si>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</si>
  <si>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</si>
  <si>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</si>
  <si>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</si>
  <si>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</si>
  <si>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</si>
  <si>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</si>
  <si>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</si>
  <si>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</si>
  <si>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</si>
  <si>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</si>
  <si>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</si>
  <si>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</si>
  <si>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</si>
  <si>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</si>
  <si>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</si>
  <si>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</si>
  <si>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</si>
  <si>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</si>
  <si>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</si>
  <si>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</si>
  <si>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</si>
  <si>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</si>
  <si>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</si>
  <si>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</si>
  <si>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</si>
  <si>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</si>
  <si>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</si>
  <si>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</si>
  <si>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</si>
  <si>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</si>
  <si>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</si>
  <si>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</si>
  <si>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</si>
  <si>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</si>
  <si>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</si>
  <si>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</si>
  <si>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</si>
  <si>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</si>
  <si>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</si>
  <si>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</si>
  <si>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</si>
  <si>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</si>
  <si>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</si>
  <si>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</si>
  <si>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</si>
  <si>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</si>
  <si>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</si>
  <si>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</si>
  <si>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</si>
  <si>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</si>
  <si>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</si>
  <si>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</si>
  <si>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</si>
  <si>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</si>
  <si>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</si>
  <si>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</si>
  <si>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</si>
  <si>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</si>
  <si>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</si>
  <si>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</si>
  <si>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</si>
  <si>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</si>
  <si>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</si>
  <si>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</si>
  <si>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</si>
  <si>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</si>
  <si>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</si>
  <si>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</si>
  <si>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</si>
  <si>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</si>
  <si>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</si>
  <si>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</si>
  <si>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</si>
  <si>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</si>
  <si>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</si>
  <si>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</si>
  <si>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</si>
  <si>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</si>
  <si>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</si>
  <si>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</si>
  <si>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</si>
  <si>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</si>
  <si>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</si>
  <si>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</si>
  <si>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</si>
  <si>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TOTAL MONTO</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</si>
  <si>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</si>
  <si>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</si>
  <si>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</si>
  <si>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</si>
  <si>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</si>
  <si>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</si>
  <si>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</si>
  <si>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</si>
  <si>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</si>
  <si>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</si>
  <si>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</si>
  <si>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</si>
  <si>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</si>
  <si>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</si>
  <si>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</si>
  <si>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</si>
  <si>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</si>
  <si>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</si>
  <si>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</si>
  <si>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</si>
  <si>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</si>
  <si>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</si>
  <si>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</si>
  <si>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</si>
  <si>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</si>
  <si>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</si>
  <si>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</si>
  <si>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</si>
  <si>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</si>
  <si>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</si>
  <si>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</si>
  <si>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</si>
  <si>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</si>
  <si>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</si>
  <si>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</si>
  <si>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</si>
  <si>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</si>
  <si>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</si>
  <si>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</si>
  <si>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</si>
  <si>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</si>
  <si>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</si>
  <si>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</si>
  <si>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</si>
  <si>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ESTADÍSTICAS DE ACCIDENTES DEL TRABAJO Y ENFERMEDADES PROFESIONALES, LEY N° 16.744</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</si>
  <si>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</si>
  <si>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</si>
  <si>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</si>
  <si>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</si>
  <si>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</si>
  <si>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</si>
  <si>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</si>
  <si>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</si>
  <si>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</si>
  <si>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</si>
  <si>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</si>
  <si>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</si>
  <si>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</si>
  <si>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</si>
  <si>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</si>
  <si>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</si>
  <si>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</si>
  <si>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</si>
  <si>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</si>
  <si>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</si>
  <si>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</si>
  <si>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</si>
  <si>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</si>
  <si>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</si>
  <si>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</si>
  <si>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</si>
  <si>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</si>
  <si>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</si>
  <si>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</si>
  <si>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</si>
  <si>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</si>
  <si>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</si>
  <si>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</si>
  <si>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</si>
  <si>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</si>
  <si>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</si>
  <si>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</si>
  <si>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</si>
  <si>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</si>
  <si>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</si>
  <si>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</si>
  <si>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</si>
  <si>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</si>
  <si>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</si>
  <si>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</si>
  <si>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</si>
  <si>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</si>
  <si>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</si>
  <si>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</si>
  <si>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</si>
  <si>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</si>
  <si>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</si>
  <si>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</si>
  <si>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</si>
  <si>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</si>
  <si>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</si>
  <si>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</si>
  <si>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</si>
  <si>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</si>
  <si>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</si>
  <si>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</si>
  <si>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</si>
  <si>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</si>
  <si>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</si>
  <si>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</si>
  <si>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</si>
  <si>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</si>
  <si>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</si>
  <si>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</si>
  <si>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</si>
  <si>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</si>
  <si>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</si>
  <si>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</si>
  <si>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t>ANEXO N° 1</t>
  </si>
  <si>
    <t>MES : Agosto 2014</t>
  </si>
  <si>
    <t>INSTITUCIÓN: ISL</t>
  </si>
  <si>
    <r>
      <rPr>
        <sz val="10"/>
        <rFont val="Agency FB"/>
        <family val="2"/>
      </rPr>
      <t xml:space="preserve">• </t>
    </r>
    <r>
      <rPr>
        <sz val="10"/>
        <rFont val="MS Sans Serif"/>
        <family val="2"/>
      </rPr>
      <t>TRABAJADORES DEPENDIENTES</t>
    </r>
  </si>
  <si>
    <r>
      <rPr>
        <sz val="10"/>
        <rFont val="Agency FB"/>
        <family val="2"/>
      </rPr>
      <t xml:space="preserve">• </t>
    </r>
    <r>
      <rPr>
        <sz val="10"/>
        <rFont val="MS Sans Serif"/>
        <family val="2"/>
      </rPr>
      <t>TRABAJADORES INDEPENDIENTES (3)</t>
    </r>
  </si>
  <si>
    <r>
      <t>MONTO                          (</t>
    </r>
    <r>
      <rPr>
        <b/>
        <sz val="10"/>
        <rFont val="MS Sans Serif"/>
        <family val="2"/>
      </rPr>
      <t>en miles de $</t>
    </r>
    <r>
      <rPr>
        <sz val="10"/>
        <rFont val="MS Sans Serif"/>
        <family val="2"/>
      </rPr>
      <t>)</t>
    </r>
  </si>
  <si>
    <t>N_MES</t>
  </si>
  <si>
    <t>Cod_MES</t>
  </si>
  <si>
    <t>MES</t>
  </si>
  <si>
    <t>01</t>
  </si>
  <si>
    <t>Enero</t>
  </si>
  <si>
    <t>02</t>
  </si>
  <si>
    <t>Febrero</t>
  </si>
  <si>
    <t>03</t>
  </si>
  <si>
    <t>Marzo</t>
  </si>
  <si>
    <t>04</t>
  </si>
  <si>
    <t>Abril</t>
  </si>
  <si>
    <t>05</t>
  </si>
  <si>
    <t>Mayo</t>
  </si>
  <si>
    <t>06</t>
  </si>
  <si>
    <t>Junio</t>
  </si>
  <si>
    <t>07</t>
  </si>
  <si>
    <t>Julio</t>
  </si>
  <si>
    <t>08</t>
  </si>
  <si>
    <t>Agosto</t>
  </si>
  <si>
    <t>09</t>
  </si>
  <si>
    <t>Septiembre</t>
  </si>
  <si>
    <t>Octubre</t>
  </si>
  <si>
    <t>Noviembre</t>
  </si>
  <si>
    <t>Diciembre</t>
  </si>
  <si>
    <t>De Ñuble</t>
  </si>
  <si>
    <t>MES : Marzo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</si>
</sst>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b/>
      <sz val="12"/>
      <name val="MS Serif"/>
      <family val="1"/>
    </font>
    <font>
      <b/>
      <sz val="10"/>
      <name val="Arial"/>
      <family val="2"/>
    </font>
    <font>
      <sz val="10"/>
      <name val="Arial"/>
      <family val="2"/>
    </font>
    <font>
      <sz val="10"/>
      <color indexed="10"/>
      <name val="MS Sans Serif"/>
      <family val="2"/>
    </font>
    <font>
      <sz val="9"/>
      <name val="MS Sans Serif"/>
      <family val="2"/>
    </font>
    <font>
      <sz val="8.5"/>
      <name val="MS Sans Serif"/>
      <family val="2"/>
    </font>
    <font>
      <sz val="10"/>
      <name val="Helv"/>
    </font>
    <font>
      <b/>
      <sz val="10"/>
      <name val="MS Sans Serif"/>
      <family val="2"/>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10"/>
      <name val="Agency FB"/>
      <family val="2"/>
    </font>
    <font>
      <b/>
      <sz val="18"/>
      <name val="MS Sans Serif"/>
      <family val="2"/>
    </font>
    <font>
      <b/>
      <sz val="16"/>
      <name val="MS Sans Serif"/>
      <family val="2"/>
    </font>
    <font>
      <b/>
      <sz val="10"/>
      <name val="Agency FB"/>
      <family val="2"/>
    </font>
    <font>
      <u/>
      <sz val="10"/>
      <name val="MS Sans Serif"/>
      <family val="2"/>
    </font>
    <font>
      <sz val="9.5"/>
      <name val="Arial"/>
      <family val="2"/>
    </font>
    <font>
      <u/>
      <sz val="9.5"/>
      <name val="MS Sans Serif"/>
      <family val="2"/>
    </font>
    <font>
      <sz val="11"/>
      <color indexed="8"/>
      <name val="Calibri"/>
      <family val="2"/>
    </font>
    <font>
      <b/>
      <sz val="11"/>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4" fillId="0" borderId="0"/>
    <xf numFmtId="0" fontId="22" fillId="0" borderId="0"/>
    <xf numFmtId="0" fontId="32" fillId="0" borderId="0"/>
    <xf numFmtId="0" fontId="1" fillId="0" borderId="0"/>
  </cellStyleXfs>
  <cellXfs count="650">
    <xf numFmtId="0" fontId="0" fillId="0" borderId="0" xfId="0"/>
    <xf numFmtId="3" fontId="0" fillId="0" borderId="0" xfId="0" applyNumberForma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8" fillId="0" borderId="0" xfId="0" applyNumberFormat="1" applyFont="1" applyAlignment="1">
      <alignment horizontal="centerContinuous"/>
    </xf>
    <xf numFmtId="3" fontId="10" fillId="0" borderId="0" xfId="0" applyNumberFormat="1" applyFont="1"/>
    <xf numFmtId="3" fontId="6" fillId="0" borderId="8" xfId="0" applyNumberFormat="1" applyFont="1" applyBorder="1"/>
    <xf numFmtId="3" fontId="11"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8" fillId="0" borderId="0" xfId="0" applyNumberFormat="1" applyFont="1" applyFill="1" applyAlignment="1">
      <alignment horizontal="centerContinuous"/>
    </xf>
    <xf numFmtId="3" fontId="6" fillId="0" borderId="8" xfId="0" applyNumberFormat="1" applyFont="1" applyFill="1" applyBorder="1"/>
    <xf numFmtId="3" fontId="11" fillId="0" borderId="0" xfId="0" applyNumberFormat="1" applyFont="1" applyFill="1"/>
    <xf numFmtId="3" fontId="6" fillId="0" borderId="6" xfId="0" applyNumberFormat="1" applyFont="1" applyFill="1" applyBorder="1"/>
    <xf numFmtId="3" fontId="3" fillId="0" borderId="0" xfId="0" applyNumberFormat="1" applyFont="1" applyFill="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Fill="1" applyBorder="1"/>
    <xf numFmtId="3" fontId="12" fillId="0" borderId="0" xfId="0" applyNumberFormat="1" applyFont="1"/>
    <xf numFmtId="3" fontId="6" fillId="0" borderId="7" xfId="0" applyNumberFormat="1" applyFont="1" applyFill="1" applyBorder="1"/>
    <xf numFmtId="3" fontId="0" fillId="0" borderId="0" xfId="0" applyNumberFormat="1" applyFill="1" applyBorder="1"/>
    <xf numFmtId="3" fontId="15" fillId="0" borderId="0" xfId="0" applyNumberFormat="1" applyFont="1"/>
    <xf numFmtId="0" fontId="2" fillId="0" borderId="0" xfId="0" applyFont="1" applyAlignment="1">
      <alignment horizontal="center" wrapText="1"/>
    </xf>
    <xf numFmtId="3" fontId="8" fillId="0" borderId="0" xfId="0" applyNumberFormat="1" applyFont="1" applyFill="1" applyAlignment="1">
      <alignment horizontal="center" wrapText="1"/>
    </xf>
    <xf numFmtId="3" fontId="3" fillId="0" borderId="12"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21" xfId="0" applyNumberFormat="1" applyFont="1" applyBorder="1" applyAlignment="1">
      <alignment horizontal="centerContinuous"/>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2" fillId="0" borderId="19" xfId="0" applyNumberFormat="1" applyFont="1" applyBorder="1" applyAlignment="1">
      <alignment horizontal="center"/>
    </xf>
    <xf numFmtId="3" fontId="6" fillId="0" borderId="2" xfId="0" applyNumberFormat="1" applyFont="1" applyBorder="1"/>
    <xf numFmtId="3" fontId="3" fillId="0" borderId="8" xfId="0" applyNumberFormat="1" applyFont="1" applyBorder="1" applyAlignment="1"/>
    <xf numFmtId="3" fontId="5" fillId="0" borderId="19" xfId="0" applyNumberFormat="1" applyFont="1" applyBorder="1"/>
    <xf numFmtId="3" fontId="5" fillId="0" borderId="27"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5" fillId="0" borderId="18" xfId="0" applyNumberFormat="1" applyFont="1" applyFill="1" applyBorder="1"/>
    <xf numFmtId="3" fontId="5" fillId="0" borderId="27" xfId="0" applyNumberFormat="1" applyFont="1" applyFill="1" applyBorder="1"/>
    <xf numFmtId="3" fontId="2" fillId="0" borderId="0" xfId="0" applyNumberFormat="1" applyFont="1" applyBorder="1" applyAlignment="1">
      <alignment horizontal="center"/>
    </xf>
    <xf numFmtId="37" fontId="5" fillId="0" borderId="0" xfId="0" applyNumberFormat="1" applyFont="1" applyBorder="1" applyProtection="1"/>
    <xf numFmtId="3" fontId="3" fillId="0" borderId="0" xfId="0" applyNumberFormat="1" applyFont="1" applyBorder="1" applyAlignment="1">
      <alignment horizontal="centerContinuous"/>
    </xf>
    <xf numFmtId="3" fontId="13" fillId="0" borderId="20"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0" xfId="0" applyFont="1" applyBorder="1" applyAlignment="1" applyProtection="1">
      <alignment horizontal="center"/>
    </xf>
    <xf numFmtId="3" fontId="13" fillId="0" borderId="0" xfId="0" applyNumberFormat="1" applyFont="1"/>
    <xf numFmtId="0" fontId="12" fillId="0" borderId="0" xfId="0" quotePrefix="1" applyFont="1" applyAlignment="1" applyProtection="1">
      <alignment horizontal="left"/>
    </xf>
    <xf numFmtId="0" fontId="5" fillId="0" borderId="0" xfId="0" applyFont="1"/>
    <xf numFmtId="3" fontId="5" fillId="0" borderId="0" xfId="0" applyNumberFormat="1" applyFont="1" applyFill="1" applyAlignment="1">
      <alignment horizontal="centerContinuous" wrapText="1"/>
    </xf>
    <xf numFmtId="3" fontId="3" fillId="0" borderId="8" xfId="0" applyNumberFormat="1" applyFont="1" applyFill="1" applyBorder="1" applyAlignment="1">
      <alignment horizontal="left"/>
    </xf>
    <xf numFmtId="0" fontId="12" fillId="0" borderId="0" xfId="0" applyFont="1" applyAlignment="1">
      <alignment horizontal="justify" vertical="justify" wrapText="1"/>
    </xf>
    <xf numFmtId="0" fontId="16" fillId="0" borderId="0" xfId="2" quotePrefix="1" applyFont="1" applyBorder="1" applyAlignment="1" applyProtection="1">
      <alignment horizontal="center" vertical="center"/>
    </xf>
    <xf numFmtId="0" fontId="16" fillId="0" borderId="0" xfId="2" applyFont="1" applyBorder="1" applyAlignment="1" applyProtection="1">
      <alignment horizontal="center" vertical="center"/>
    </xf>
    <xf numFmtId="0" fontId="3" fillId="0" borderId="4" xfId="0" applyFont="1" applyBorder="1" applyAlignment="1" applyProtection="1">
      <alignment horizontal="left" vertical="center"/>
    </xf>
    <xf numFmtId="0" fontId="12"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2" fillId="0" borderId="21" xfId="0" quotePrefix="1" applyFont="1" applyBorder="1" applyAlignment="1" applyProtection="1">
      <alignment horizontal="left"/>
    </xf>
    <xf numFmtId="0" fontId="21"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5" fillId="0" borderId="17"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5" fillId="0" borderId="17"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vertical="center" wrapText="1"/>
    </xf>
    <xf numFmtId="0" fontId="13"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3" fillId="0" borderId="8" xfId="0" applyFont="1" applyBorder="1" applyAlignment="1">
      <alignment vertical="center" wrapText="1"/>
    </xf>
    <xf numFmtId="0" fontId="3" fillId="0" borderId="5" xfId="0" applyFont="1" applyBorder="1" applyAlignment="1">
      <alignment vertical="center"/>
    </xf>
    <xf numFmtId="0" fontId="3" fillId="0" borderId="5" xfId="0" applyFont="1" applyBorder="1" applyAlignment="1">
      <alignment vertical="center" wrapText="1"/>
    </xf>
    <xf numFmtId="0" fontId="3" fillId="0" borderId="26" xfId="0" applyFont="1" applyBorder="1" applyAlignment="1">
      <alignment horizontal="center" vertical="center" wrapText="1"/>
    </xf>
    <xf numFmtId="0" fontId="0" fillId="0" borderId="0" xfId="0" applyAlignment="1">
      <alignment wrapText="1"/>
    </xf>
    <xf numFmtId="0" fontId="3" fillId="0" borderId="10" xfId="0" applyFont="1" applyBorder="1" applyAlignment="1">
      <alignment wrapText="1"/>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0" fillId="0" borderId="21" xfId="0" applyBorder="1" applyAlignment="1"/>
    <xf numFmtId="0" fontId="0" fillId="0" borderId="0" xfId="0" applyAlignment="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0" fontId="3" fillId="0" borderId="7" xfId="0" applyFont="1" applyBorder="1" applyAlignment="1" applyProtection="1">
      <alignment vertical="center" wrapText="1"/>
    </xf>
    <xf numFmtId="0" fontId="3" fillId="0" borderId="7" xfId="0" applyFont="1" applyBorder="1" applyAlignment="1">
      <alignment vertical="center"/>
    </xf>
    <xf numFmtId="3" fontId="18" fillId="0" borderId="0" xfId="0" applyNumberFormat="1" applyFont="1"/>
    <xf numFmtId="3" fontId="5" fillId="0" borderId="18" xfId="0" applyNumberFormat="1" applyFont="1" applyBorder="1"/>
    <xf numFmtId="3" fontId="3" fillId="0" borderId="8" xfId="0" applyNumberFormat="1" applyFont="1" applyBorder="1" applyAlignment="1">
      <alignment horizontal="center"/>
    </xf>
    <xf numFmtId="3" fontId="2" fillId="0" borderId="27" xfId="0" applyNumberFormat="1" applyFont="1" applyBorder="1" applyAlignment="1">
      <alignment horizontal="center"/>
    </xf>
    <xf numFmtId="3" fontId="6" fillId="0" borderId="0" xfId="0" applyNumberFormat="1" applyFont="1"/>
    <xf numFmtId="0" fontId="3" fillId="0" borderId="7" xfId="0" applyFont="1" applyBorder="1" applyAlignment="1" applyProtection="1">
      <alignment horizontal="center" vertical="center" wrapText="1"/>
    </xf>
    <xf numFmtId="3" fontId="3" fillId="0" borderId="20"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8" xfId="0" applyFont="1" applyBorder="1" applyAlignment="1">
      <alignment wrapText="1"/>
    </xf>
    <xf numFmtId="3" fontId="3" fillId="0" borderId="23" xfId="0" applyNumberFormat="1" applyFont="1" applyFill="1" applyBorder="1" applyAlignment="1">
      <alignment horizontal="center" vertical="center" wrapText="1"/>
    </xf>
    <xf numFmtId="3" fontId="6" fillId="0" borderId="0" xfId="0" applyNumberFormat="1" applyFont="1" applyFill="1" applyAlignment="1">
      <alignment horizontal="centerContinuous"/>
    </xf>
    <xf numFmtId="3" fontId="3" fillId="0" borderId="0" xfId="0" applyNumberFormat="1" applyFont="1" applyAlignment="1">
      <alignment horizontal="center"/>
    </xf>
    <xf numFmtId="0" fontId="3" fillId="0" borderId="10" xfId="0" applyFont="1" applyBorder="1" applyAlignment="1">
      <alignment horizontal="center" vertical="center"/>
    </xf>
    <xf numFmtId="0" fontId="3" fillId="0" borderId="8" xfId="0" applyFont="1" applyBorder="1" applyAlignment="1" applyProtection="1">
      <alignment horizontal="left" vertical="center"/>
    </xf>
    <xf numFmtId="3" fontId="6" fillId="0" borderId="0" xfId="0" applyNumberFormat="1" applyFont="1" applyBorder="1" applyAlignment="1" applyProtection="1">
      <alignment horizontal="center" vertical="center"/>
    </xf>
    <xf numFmtId="3" fontId="6" fillId="0" borderId="3" xfId="0" applyNumberFormat="1" applyFont="1" applyBorder="1" applyAlignment="1" applyProtection="1">
      <alignment horizontal="center" vertical="center"/>
    </xf>
    <xf numFmtId="3" fontId="6" fillId="0" borderId="5" xfId="0" applyNumberFormat="1" applyFont="1" applyBorder="1" applyAlignment="1">
      <alignment horizontal="center" vertical="center"/>
    </xf>
    <xf numFmtId="3" fontId="6" fillId="0" borderId="0" xfId="0" applyNumberFormat="1" applyFont="1" applyAlignment="1">
      <alignment horizontal="center" vertical="center"/>
    </xf>
    <xf numFmtId="0" fontId="3" fillId="0" borderId="8" xfId="0" applyFont="1" applyBorder="1" applyAlignment="1">
      <alignment horizontal="center" vertical="center"/>
    </xf>
    <xf numFmtId="3" fontId="6" fillId="0" borderId="6" xfId="0" applyNumberFormat="1" applyFont="1" applyBorder="1" applyAlignment="1" applyProtection="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2" fillId="0" borderId="19" xfId="0" applyFont="1" applyBorder="1" applyAlignment="1" applyProtection="1">
      <alignment horizontal="center" vertical="center"/>
    </xf>
    <xf numFmtId="3" fontId="5" fillId="0" borderId="27" xfId="0" applyNumberFormat="1" applyFont="1" applyBorder="1" applyAlignment="1" applyProtection="1">
      <alignment horizontal="center" vertical="center"/>
    </xf>
    <xf numFmtId="3" fontId="5" fillId="0" borderId="17" xfId="0" applyNumberFormat="1" applyFont="1" applyBorder="1" applyAlignment="1" applyProtection="1">
      <alignment horizontal="center" vertical="center"/>
    </xf>
    <xf numFmtId="3" fontId="5" fillId="0" borderId="18"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37" fontId="6" fillId="0" borderId="3" xfId="0" applyNumberFormat="1" applyFont="1" applyBorder="1" applyAlignment="1" applyProtection="1">
      <alignment horizontal="center" vertical="center"/>
    </xf>
    <xf numFmtId="37" fontId="6" fillId="0" borderId="6" xfId="0" applyNumberFormat="1" applyFont="1" applyBorder="1" applyAlignment="1" applyProtection="1">
      <alignment horizontal="center" vertical="center"/>
    </xf>
    <xf numFmtId="0" fontId="5" fillId="0" borderId="27" xfId="0" applyFont="1" applyBorder="1" applyAlignment="1" applyProtection="1">
      <alignment horizontal="center" vertical="center"/>
    </xf>
    <xf numFmtId="37" fontId="5" fillId="0" borderId="17" xfId="0" applyNumberFormat="1" applyFont="1" applyBorder="1" applyAlignment="1" applyProtection="1">
      <alignment horizontal="center" vertical="center"/>
    </xf>
    <xf numFmtId="37" fontId="5" fillId="0" borderId="18" xfId="0" applyNumberFormat="1" applyFont="1" applyBorder="1" applyAlignment="1" applyProtection="1">
      <alignment horizontal="center" vertical="center"/>
    </xf>
    <xf numFmtId="0" fontId="3" fillId="0" borderId="10" xfId="0" applyFont="1" applyBorder="1" applyAlignment="1">
      <alignment horizontal="left" vertical="center"/>
    </xf>
    <xf numFmtId="0" fontId="6" fillId="0" borderId="0" xfId="0" applyFont="1" applyBorder="1" applyAlignment="1">
      <alignment horizontal="center" vertical="center"/>
    </xf>
    <xf numFmtId="0" fontId="3" fillId="0" borderId="8" xfId="0" applyFont="1" applyBorder="1" applyAlignment="1">
      <alignment horizontal="left" vertical="center"/>
    </xf>
    <xf numFmtId="0" fontId="3" fillId="0" borderId="8" xfId="1" applyFont="1" applyBorder="1" applyAlignment="1" applyProtection="1">
      <alignment horizontal="left" vertical="center"/>
    </xf>
    <xf numFmtId="0" fontId="6" fillId="0" borderId="0" xfId="1" applyFont="1" applyBorder="1" applyAlignment="1" applyProtection="1">
      <alignment horizontal="center" vertical="center"/>
    </xf>
    <xf numFmtId="0" fontId="3" fillId="0" borderId="9" xfId="0" applyFont="1" applyBorder="1" applyAlignment="1">
      <alignment horizontal="left" vertical="center"/>
    </xf>
    <xf numFmtId="0" fontId="3" fillId="0" borderId="1" xfId="0" applyFont="1" applyBorder="1" applyAlignment="1" applyProtection="1">
      <alignment horizontal="centerContinuous" vertical="center"/>
    </xf>
    <xf numFmtId="0" fontId="3" fillId="0" borderId="26" xfId="0" applyFont="1" applyBorder="1" applyAlignment="1" applyProtection="1">
      <alignment horizontal="centerContinuous" vertical="center"/>
    </xf>
    <xf numFmtId="0" fontId="3" fillId="0" borderId="7" xfId="0" applyFont="1" applyBorder="1" applyAlignment="1" applyProtection="1">
      <alignment horizontal="centerContinuous" vertical="center"/>
    </xf>
    <xf numFmtId="3" fontId="6" fillId="0" borderId="3" xfId="0" applyNumberFormat="1" applyFont="1" applyBorder="1" applyAlignment="1" applyProtection="1">
      <alignment vertical="center"/>
    </xf>
    <xf numFmtId="3" fontId="6" fillId="0" borderId="6" xfId="0" applyNumberFormat="1" applyFont="1" applyBorder="1" applyAlignment="1" applyProtection="1">
      <alignment vertical="center"/>
    </xf>
    <xf numFmtId="3" fontId="6" fillId="0" borderId="0" xfId="0" applyNumberFormat="1" applyFont="1" applyBorder="1" applyAlignment="1" applyProtection="1">
      <alignment vertical="center"/>
    </xf>
    <xf numFmtId="3" fontId="6" fillId="0" borderId="0" xfId="0" applyNumberFormat="1" applyFont="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5" fillId="0" borderId="17" xfId="0" applyNumberFormat="1" applyFont="1" applyBorder="1" applyAlignment="1" applyProtection="1">
      <alignment vertical="center"/>
    </xf>
    <xf numFmtId="3" fontId="5" fillId="0" borderId="18" xfId="0" applyNumberFormat="1" applyFont="1" applyBorder="1" applyAlignment="1" applyProtection="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horizontal="left" wrapText="1"/>
    </xf>
    <xf numFmtId="0" fontId="3" fillId="0" borderId="8" xfId="0" applyFont="1" applyBorder="1" applyAlignment="1">
      <alignment horizontal="left" wrapText="1"/>
    </xf>
    <xf numFmtId="0" fontId="3" fillId="0" borderId="8" xfId="1" applyFont="1" applyBorder="1" applyAlignment="1" applyProtection="1">
      <alignment horizontal="left" wrapText="1"/>
    </xf>
    <xf numFmtId="3" fontId="2" fillId="0" borderId="20" xfId="0" applyNumberFormat="1" applyFont="1" applyBorder="1" applyAlignment="1">
      <alignment horizontal="centerContinuous" vertical="center"/>
    </xf>
    <xf numFmtId="3" fontId="3" fillId="0" borderId="8" xfId="0" applyNumberFormat="1" applyFont="1" applyBorder="1" applyAlignment="1">
      <alignment horizontal="centerContinuous" vertical="center"/>
    </xf>
    <xf numFmtId="3" fontId="3" fillId="0" borderId="9" xfId="0" applyNumberFormat="1" applyFont="1" applyBorder="1" applyAlignment="1">
      <alignment vertical="center"/>
    </xf>
    <xf numFmtId="0" fontId="3" fillId="0" borderId="10" xfId="0" applyFont="1" applyBorder="1" applyAlignment="1">
      <alignment horizontal="left" vertical="center" wrapText="1"/>
    </xf>
    <xf numFmtId="3" fontId="3" fillId="0" borderId="8" xfId="0" applyNumberFormat="1" applyFont="1" applyBorder="1" applyAlignment="1">
      <alignment vertical="center"/>
    </xf>
    <xf numFmtId="3" fontId="3" fillId="0" borderId="3" xfId="0" applyNumberFormat="1" applyFont="1" applyBorder="1" applyAlignment="1">
      <alignment vertical="center"/>
    </xf>
    <xf numFmtId="0" fontId="3" fillId="0" borderId="8" xfId="0" applyFont="1" applyBorder="1" applyAlignment="1">
      <alignment horizontal="left" vertical="center" wrapText="1"/>
    </xf>
    <xf numFmtId="0" fontId="3" fillId="0" borderId="8" xfId="1" applyFont="1" applyBorder="1" applyAlignment="1" applyProtection="1">
      <alignment horizontal="left" vertical="center" wrapText="1"/>
    </xf>
    <xf numFmtId="3" fontId="2" fillId="0" borderId="19" xfId="0" applyNumberFormat="1" applyFont="1" applyBorder="1" applyAlignment="1">
      <alignment horizontal="center" vertical="center"/>
    </xf>
    <xf numFmtId="3" fontId="3" fillId="0" borderId="9" xfId="0" applyNumberFormat="1" applyFont="1" applyBorder="1" applyAlignment="1"/>
    <xf numFmtId="3" fontId="6" fillId="0" borderId="8" xfId="0" applyNumberFormat="1" applyFont="1" applyBorder="1" applyAlignment="1"/>
    <xf numFmtId="3" fontId="5" fillId="0" borderId="19" xfId="0" applyNumberFormat="1" applyFont="1" applyBorder="1" applyAlignment="1"/>
    <xf numFmtId="3" fontId="5" fillId="0" borderId="17" xfId="0" applyNumberFormat="1" applyFont="1" applyBorder="1" applyAlignment="1"/>
    <xf numFmtId="3" fontId="0" fillId="0" borderId="0" xfId="0" applyNumberFormat="1" applyAlignment="1">
      <alignment vertical="center"/>
    </xf>
    <xf numFmtId="3" fontId="6" fillId="0" borderId="8" xfId="0" applyNumberFormat="1" applyFont="1" applyBorder="1" applyAlignment="1">
      <alignment vertical="center"/>
    </xf>
    <xf numFmtId="3" fontId="6" fillId="0" borderId="2" xfId="0" applyNumberFormat="1" applyFont="1" applyBorder="1" applyAlignment="1">
      <alignment vertical="center"/>
    </xf>
    <xf numFmtId="3" fontId="6" fillId="0" borderId="5" xfId="0" applyNumberFormat="1" applyFont="1" applyBorder="1" applyAlignment="1">
      <alignment vertical="center"/>
    </xf>
    <xf numFmtId="3" fontId="6" fillId="0" borderId="3" xfId="0" applyNumberFormat="1" applyFont="1" applyBorder="1" applyAlignment="1">
      <alignment vertical="center"/>
    </xf>
    <xf numFmtId="3" fontId="5" fillId="0" borderId="19" xfId="0" applyNumberFormat="1" applyFont="1" applyBorder="1" applyAlignment="1">
      <alignment vertical="center"/>
    </xf>
    <xf numFmtId="3" fontId="5" fillId="0" borderId="17" xfId="0" applyNumberFormat="1" applyFont="1" applyBorder="1" applyAlignment="1">
      <alignment vertical="center"/>
    </xf>
    <xf numFmtId="3" fontId="5" fillId="0" borderId="18" xfId="0" applyNumberFormat="1" applyFont="1" applyBorder="1" applyAlignment="1">
      <alignment vertical="center"/>
    </xf>
    <xf numFmtId="3" fontId="3" fillId="0" borderId="0" xfId="0" applyNumberFormat="1" applyFont="1" applyAlignment="1">
      <alignment vertical="center"/>
    </xf>
    <xf numFmtId="3" fontId="3" fillId="0" borderId="0" xfId="0" applyNumberFormat="1" applyFont="1" applyAlignment="1"/>
    <xf numFmtId="3" fontId="2" fillId="0" borderId="20"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12" fillId="0" borderId="10"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1" applyFont="1" applyBorder="1" applyAlignment="1" applyProtection="1">
      <alignment horizontal="left" vertical="center" wrapText="1"/>
    </xf>
    <xf numFmtId="3" fontId="20" fillId="0" borderId="20" xfId="0" applyNumberFormat="1" applyFont="1" applyBorder="1" applyAlignment="1">
      <alignment horizontal="center" vertical="center"/>
    </xf>
    <xf numFmtId="3" fontId="0" fillId="0" borderId="0" xfId="0" applyNumberFormat="1" applyAlignment="1">
      <alignment horizontal="center" vertical="center"/>
    </xf>
    <xf numFmtId="3" fontId="13" fillId="0" borderId="8" xfId="0" applyNumberFormat="1" applyFont="1" applyBorder="1" applyAlignment="1">
      <alignment horizontal="center" vertical="center"/>
    </xf>
    <xf numFmtId="3" fontId="13" fillId="0" borderId="9" xfId="0" applyNumberFormat="1" applyFont="1" applyBorder="1" applyAlignment="1">
      <alignment horizontal="center" vertical="center"/>
    </xf>
    <xf numFmtId="3" fontId="6" fillId="0" borderId="8"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2" fillId="0" borderId="20" xfId="0" applyNumberFormat="1" applyFont="1" applyBorder="1" applyAlignment="1">
      <alignment horizontal="center"/>
    </xf>
    <xf numFmtId="3" fontId="3" fillId="0" borderId="9" xfId="0" applyNumberFormat="1" applyFont="1" applyBorder="1" applyAlignment="1">
      <alignment horizontal="center"/>
    </xf>
    <xf numFmtId="3" fontId="10" fillId="0" borderId="8" xfId="0" applyNumberFormat="1" applyFont="1" applyBorder="1" applyAlignment="1">
      <alignment horizontal="centerContinuous"/>
    </xf>
    <xf numFmtId="3" fontId="10" fillId="0" borderId="0" xfId="0" applyNumberFormat="1" applyFont="1" applyBorder="1" applyAlignment="1">
      <alignment horizontal="centerContinuous"/>
    </xf>
    <xf numFmtId="3" fontId="3" fillId="0" borderId="23" xfId="0" applyNumberFormat="1" applyFont="1" applyBorder="1" applyAlignment="1">
      <alignment horizontal="centerContinuous" vertical="center"/>
    </xf>
    <xf numFmtId="3" fontId="3" fillId="0" borderId="24" xfId="0" applyNumberFormat="1" applyFont="1" applyBorder="1" applyAlignment="1">
      <alignment horizontal="centerContinuous" vertical="center"/>
    </xf>
    <xf numFmtId="3" fontId="3" fillId="0" borderId="25" xfId="0" applyNumberFormat="1" applyFont="1" applyBorder="1" applyAlignment="1">
      <alignment horizontal="centerContinuous" vertical="center"/>
    </xf>
    <xf numFmtId="3" fontId="3" fillId="0" borderId="9" xfId="0" applyNumberFormat="1" applyFont="1" applyBorder="1" applyAlignment="1">
      <alignment horizontal="centerContinuous" vertical="center"/>
    </xf>
    <xf numFmtId="3" fontId="3" fillId="0" borderId="12" xfId="0" applyNumberFormat="1" applyFont="1" applyBorder="1" applyAlignment="1">
      <alignment horizontal="centerContinuous" vertical="center"/>
    </xf>
    <xf numFmtId="3" fontId="3" fillId="0" borderId="25" xfId="0" applyNumberFormat="1" applyFont="1" applyBorder="1" applyAlignment="1">
      <alignment horizontal="center" vertical="center"/>
    </xf>
    <xf numFmtId="3" fontId="3" fillId="0" borderId="12" xfId="0" applyNumberFormat="1" applyFont="1" applyBorder="1" applyAlignment="1">
      <alignment vertical="center"/>
    </xf>
    <xf numFmtId="3" fontId="3" fillId="0" borderId="4" xfId="0" applyNumberFormat="1" applyFont="1" applyBorder="1" applyAlignment="1">
      <alignment horizontal="center" vertical="center" wrapText="1"/>
    </xf>
    <xf numFmtId="3" fontId="3" fillId="0" borderId="3" xfId="0" applyNumberFormat="1" applyFont="1" applyBorder="1" applyAlignment="1">
      <alignment horizontal="centerContinuous" vertical="center"/>
    </xf>
    <xf numFmtId="3" fontId="3" fillId="0" borderId="8" xfId="0" applyNumberFormat="1" applyFont="1" applyFill="1" applyBorder="1" applyAlignment="1">
      <alignment horizontal="left" vertical="center"/>
    </xf>
    <xf numFmtId="3" fontId="3" fillId="0" borderId="14" xfId="0" applyNumberFormat="1" applyFont="1" applyBorder="1" applyAlignment="1">
      <alignment horizontal="left" vertical="center" wrapText="1"/>
    </xf>
    <xf numFmtId="3" fontId="6" fillId="0" borderId="14" xfId="0" applyNumberFormat="1" applyFont="1" applyBorder="1" applyAlignment="1">
      <alignment vertical="center"/>
    </xf>
    <xf numFmtId="3" fontId="6" fillId="0" borderId="1" xfId="0" applyNumberFormat="1" applyFont="1" applyBorder="1" applyAlignment="1">
      <alignment vertical="center"/>
    </xf>
    <xf numFmtId="3" fontId="6" fillId="0" borderId="11" xfId="0" applyNumberFormat="1" applyFont="1" applyBorder="1" applyAlignment="1">
      <alignment vertical="center"/>
    </xf>
    <xf numFmtId="3" fontId="6" fillId="0" borderId="0" xfId="0" applyNumberFormat="1" applyFont="1" applyBorder="1" applyAlignment="1">
      <alignment vertical="center"/>
    </xf>
    <xf numFmtId="3" fontId="6" fillId="0" borderId="13" xfId="0" applyNumberFormat="1" applyFont="1" applyBorder="1" applyAlignment="1">
      <alignment vertical="center"/>
    </xf>
    <xf numFmtId="3" fontId="2" fillId="0" borderId="27" xfId="0" applyNumberFormat="1" applyFont="1" applyBorder="1" applyAlignment="1">
      <alignment horizontal="center" vertical="center"/>
    </xf>
    <xf numFmtId="3" fontId="3" fillId="0" borderId="20" xfId="0" applyNumberFormat="1" applyFont="1" applyBorder="1" applyAlignment="1">
      <alignment horizontal="center"/>
    </xf>
    <xf numFmtId="3" fontId="5" fillId="0" borderId="8" xfId="0" applyNumberFormat="1" applyFont="1" applyBorder="1" applyAlignment="1"/>
    <xf numFmtId="3" fontId="5" fillId="0" borderId="3" xfId="0" applyNumberFormat="1" applyFont="1" applyBorder="1" applyAlignment="1"/>
    <xf numFmtId="3" fontId="2" fillId="0" borderId="11" xfId="0" applyNumberFormat="1" applyFont="1" applyBorder="1" applyAlignment="1">
      <alignment horizontal="left" vertical="center" wrapText="1"/>
    </xf>
    <xf numFmtId="0" fontId="2" fillId="0" borderId="5" xfId="0" applyFont="1" applyBorder="1" applyAlignment="1">
      <alignment horizontal="left" vertical="center" wrapText="1"/>
    </xf>
    <xf numFmtId="3" fontId="3" fillId="0" borderId="0" xfId="0" applyNumberFormat="1" applyFont="1" applyBorder="1" applyAlignment="1">
      <alignment horizontal="centerContinuous"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3" fontId="2" fillId="0" borderId="0" xfId="0" applyNumberFormat="1"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3" fillId="0" borderId="22" xfId="0" applyNumberFormat="1" applyFont="1" applyBorder="1" applyAlignment="1"/>
    <xf numFmtId="0" fontId="5" fillId="0" borderId="5" xfId="0" applyFont="1" applyBorder="1" applyAlignment="1">
      <alignment horizontal="left"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3" fontId="6" fillId="0" borderId="33" xfId="0" applyNumberFormat="1" applyFont="1" applyBorder="1"/>
    <xf numFmtId="3" fontId="6" fillId="0" borderId="30" xfId="0" applyNumberFormat="1" applyFont="1" applyBorder="1"/>
    <xf numFmtId="0" fontId="3" fillId="0" borderId="0" xfId="0" applyFont="1" applyAlignment="1">
      <alignment vertical="center"/>
    </xf>
    <xf numFmtId="0" fontId="3" fillId="0" borderId="0" xfId="2" applyFont="1" applyBorder="1" applyAlignment="1" applyProtection="1">
      <alignment horizontal="left" vertical="center"/>
    </xf>
    <xf numFmtId="3" fontId="34" fillId="0" borderId="0" xfId="2" applyNumberFormat="1" applyFont="1" applyBorder="1" applyAlignment="1" applyProtection="1">
      <alignment vertical="center"/>
    </xf>
    <xf numFmtId="3" fontId="34" fillId="0" borderId="6" xfId="2" applyNumberFormat="1" applyFont="1" applyBorder="1" applyAlignment="1" applyProtection="1">
      <alignment vertical="center"/>
    </xf>
    <xf numFmtId="3" fontId="34" fillId="0" borderId="0" xfId="2" applyNumberFormat="1" applyFont="1" applyBorder="1" applyAlignment="1">
      <alignment vertical="center"/>
    </xf>
    <xf numFmtId="3" fontId="34" fillId="0" borderId="8" xfId="2" applyNumberFormat="1" applyFont="1" applyBorder="1" applyAlignment="1" applyProtection="1">
      <alignment vertical="center"/>
    </xf>
    <xf numFmtId="3" fontId="34" fillId="0" borderId="3" xfId="2" applyNumberFormat="1" applyFont="1" applyBorder="1" applyAlignment="1" applyProtection="1">
      <alignment vertical="center"/>
    </xf>
    <xf numFmtId="3" fontId="34" fillId="0" borderId="6" xfId="2" applyNumberFormat="1" applyFont="1" applyBorder="1" applyAlignment="1">
      <alignment vertical="center"/>
    </xf>
    <xf numFmtId="3" fontId="34" fillId="0" borderId="7" xfId="2" applyNumberFormat="1" applyFont="1" applyBorder="1" applyAlignment="1" applyProtection="1">
      <alignment vertical="center"/>
    </xf>
    <xf numFmtId="3" fontId="33" fillId="0" borderId="0" xfId="2" applyNumberFormat="1" applyFont="1" applyBorder="1" applyAlignment="1" applyProtection="1">
      <alignment vertical="center"/>
    </xf>
    <xf numFmtId="3" fontId="33" fillId="0" borderId="5" xfId="2" applyNumberFormat="1" applyFont="1" applyBorder="1" applyAlignment="1" applyProtection="1">
      <alignment vertical="center"/>
    </xf>
    <xf numFmtId="3" fontId="33" fillId="0" borderId="11" xfId="2" applyNumberFormat="1" applyFont="1" applyBorder="1" applyAlignment="1" applyProtection="1">
      <alignment vertical="center"/>
    </xf>
    <xf numFmtId="3" fontId="33" fillId="0" borderId="10" xfId="2" applyNumberFormat="1" applyFont="1" applyBorder="1" applyAlignment="1" applyProtection="1">
      <alignment vertical="center"/>
    </xf>
    <xf numFmtId="3" fontId="33" fillId="0" borderId="2" xfId="2" applyNumberFormat="1" applyFont="1" applyBorder="1" applyAlignment="1" applyProtection="1">
      <alignment vertical="center"/>
    </xf>
    <xf numFmtId="3" fontId="33" fillId="0" borderId="29" xfId="2" applyNumberFormat="1" applyFont="1" applyBorder="1" applyAlignment="1" applyProtection="1">
      <alignment vertical="center"/>
    </xf>
    <xf numFmtId="3" fontId="33" fillId="0" borderId="33" xfId="2" applyNumberFormat="1" applyFont="1" applyBorder="1" applyAlignment="1" applyProtection="1">
      <alignment vertical="center"/>
    </xf>
    <xf numFmtId="3" fontId="33" fillId="0" borderId="22" xfId="2" applyNumberFormat="1" applyFont="1" applyBorder="1" applyAlignment="1" applyProtection="1">
      <alignment vertical="center"/>
    </xf>
    <xf numFmtId="3" fontId="33" fillId="0" borderId="30" xfId="2" applyNumberFormat="1" applyFont="1" applyBorder="1" applyAlignment="1" applyProtection="1">
      <alignment vertical="center"/>
    </xf>
    <xf numFmtId="3" fontId="3" fillId="0" borderId="21" xfId="0" applyNumberFormat="1" applyFont="1" applyBorder="1" applyAlignment="1">
      <alignment horizontal="centerContinuous" vertical="center"/>
    </xf>
    <xf numFmtId="3" fontId="3" fillId="0" borderId="20" xfId="0" applyNumberFormat="1" applyFont="1" applyBorder="1" applyAlignment="1">
      <alignment horizontal="centerContinuous" vertical="center"/>
    </xf>
    <xf numFmtId="3" fontId="3" fillId="0" borderId="21" xfId="0" applyNumberFormat="1" applyFont="1" applyBorder="1" applyAlignment="1">
      <alignment vertical="center"/>
    </xf>
    <xf numFmtId="3" fontId="3" fillId="0" borderId="1" xfId="0" applyNumberFormat="1" applyFont="1" applyBorder="1" applyAlignment="1">
      <alignment horizontal="centerContinuous" vertical="center"/>
    </xf>
    <xf numFmtId="3" fontId="3" fillId="0" borderId="13" xfId="0" applyNumberFormat="1" applyFont="1" applyBorder="1" applyAlignment="1">
      <alignment horizontal="centerContinuous" vertical="center"/>
    </xf>
    <xf numFmtId="3" fontId="3" fillId="0" borderId="14" xfId="0" applyNumberFormat="1" applyFont="1" applyBorder="1" applyAlignment="1">
      <alignment horizontal="centerContinuous" vertical="center"/>
    </xf>
    <xf numFmtId="3" fontId="3" fillId="0" borderId="4" xfId="0" applyNumberFormat="1" applyFont="1" applyBorder="1" applyAlignment="1">
      <alignment horizontal="centerContinuous" vertical="center"/>
    </xf>
    <xf numFmtId="3" fontId="3" fillId="0" borderId="4" xfId="0" applyNumberFormat="1" applyFont="1" applyBorder="1" applyAlignment="1">
      <alignment vertical="center"/>
    </xf>
    <xf numFmtId="3" fontId="3" fillId="0" borderId="9" xfId="0" applyNumberFormat="1" applyFont="1" applyFill="1" applyBorder="1" applyAlignment="1">
      <alignment horizontal="centerContinuous" vertical="center"/>
    </xf>
    <xf numFmtId="3" fontId="3" fillId="0" borderId="9" xfId="0" applyNumberFormat="1" applyFont="1" applyBorder="1" applyAlignment="1">
      <alignment horizontal="left" vertical="center"/>
    </xf>
    <xf numFmtId="3" fontId="5" fillId="0" borderId="27" xfId="0" applyNumberFormat="1" applyFont="1" applyBorder="1" applyAlignment="1">
      <alignment vertical="center"/>
    </xf>
    <xf numFmtId="3" fontId="2" fillId="0" borderId="9" xfId="0" quotePrefix="1" applyNumberFormat="1" applyFont="1" applyBorder="1" applyAlignment="1">
      <alignment horizontal="centerContinuous" vertical="center"/>
    </xf>
    <xf numFmtId="3" fontId="6" fillId="0" borderId="8"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0" fontId="3" fillId="0" borderId="19" xfId="0" applyFont="1" applyBorder="1" applyAlignment="1">
      <alignment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7" xfId="0" applyNumberFormat="1" applyFont="1" applyBorder="1" applyAlignment="1">
      <alignment horizontal="center" vertical="center"/>
    </xf>
    <xf numFmtId="3" fontId="3" fillId="0" borderId="8" xfId="0" applyNumberFormat="1" applyFont="1" applyFill="1" applyBorder="1" applyAlignment="1">
      <alignment horizontal="center" vertical="center"/>
    </xf>
    <xf numFmtId="3" fontId="3" fillId="0" borderId="19" xfId="0" applyNumberFormat="1" applyFont="1" applyBorder="1" applyAlignment="1">
      <alignment vertical="center"/>
    </xf>
    <xf numFmtId="3" fontId="3" fillId="0" borderId="24" xfId="0" applyNumberFormat="1" applyFont="1" applyFill="1" applyBorder="1" applyAlignment="1">
      <alignment horizontal="centerContinuous" vertical="center"/>
    </xf>
    <xf numFmtId="3" fontId="3" fillId="0" borderId="21" xfId="0" applyNumberFormat="1" applyFont="1" applyFill="1" applyBorder="1" applyAlignment="1">
      <alignment horizontal="centerContinuous" vertical="center"/>
    </xf>
    <xf numFmtId="0" fontId="3" fillId="0" borderId="1" xfId="0" applyFont="1" applyBorder="1" applyAlignment="1" applyProtection="1">
      <alignment horizontal="left" vertical="center"/>
    </xf>
    <xf numFmtId="3" fontId="3" fillId="0" borderId="10" xfId="0" applyNumberFormat="1" applyFont="1" applyFill="1" applyBorder="1" applyAlignment="1">
      <alignment horizontal="left" vertical="center" wrapText="1"/>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3" fontId="6" fillId="0" borderId="6" xfId="0" applyNumberFormat="1" applyFont="1" applyFill="1" applyBorder="1" applyAlignment="1">
      <alignment vertical="center"/>
    </xf>
    <xf numFmtId="3" fontId="6" fillId="0" borderId="8" xfId="0" applyNumberFormat="1" applyFont="1" applyFill="1" applyBorder="1" applyAlignment="1">
      <alignment vertical="center"/>
    </xf>
    <xf numFmtId="3" fontId="3" fillId="0" borderId="8" xfId="0" applyNumberFormat="1" applyFont="1" applyFill="1" applyBorder="1" applyAlignment="1">
      <alignment horizontal="left" vertical="center" wrapText="1"/>
    </xf>
    <xf numFmtId="3" fontId="3" fillId="0" borderId="9" xfId="0" applyNumberFormat="1" applyFont="1" applyFill="1" applyBorder="1" applyAlignment="1">
      <alignment horizontal="left" vertical="center"/>
    </xf>
    <xf numFmtId="3" fontId="5" fillId="0" borderId="19" xfId="0" applyNumberFormat="1" applyFont="1" applyFill="1" applyBorder="1" applyAlignment="1">
      <alignment vertical="center"/>
    </xf>
    <xf numFmtId="3" fontId="5" fillId="0" borderId="18" xfId="0" applyNumberFormat="1" applyFont="1" applyFill="1" applyBorder="1" applyAlignment="1">
      <alignment vertical="center"/>
    </xf>
    <xf numFmtId="3" fontId="5" fillId="0" borderId="17" xfId="0" applyNumberFormat="1" applyFont="1" applyFill="1" applyBorder="1" applyAlignment="1">
      <alignment vertical="center"/>
    </xf>
    <xf numFmtId="3" fontId="3" fillId="0" borderId="20" xfId="0" applyNumberFormat="1" applyFont="1" applyBorder="1" applyAlignment="1">
      <alignment vertical="center"/>
    </xf>
    <xf numFmtId="3" fontId="3" fillId="0" borderId="8" xfId="0" applyNumberFormat="1" applyFont="1" applyFill="1" applyBorder="1" applyAlignment="1">
      <alignment vertical="center"/>
    </xf>
    <xf numFmtId="3" fontId="2" fillId="0" borderId="19"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2" fillId="0" borderId="8" xfId="0" applyNumberFormat="1" applyFont="1" applyFill="1" applyBorder="1" applyAlignment="1">
      <alignment horizontal="left" vertical="center"/>
    </xf>
    <xf numFmtId="3" fontId="3" fillId="0" borderId="5" xfId="0" applyNumberFormat="1" applyFont="1" applyFill="1" applyBorder="1" applyAlignment="1">
      <alignment vertical="center"/>
    </xf>
    <xf numFmtId="3" fontId="3" fillId="0" borderId="3" xfId="0" applyNumberFormat="1" applyFont="1" applyFill="1" applyBorder="1" applyAlignment="1">
      <alignment vertical="center"/>
    </xf>
    <xf numFmtId="3" fontId="6" fillId="0" borderId="3" xfId="0" applyNumberFormat="1" applyFont="1" applyFill="1" applyBorder="1" applyAlignment="1">
      <alignment vertical="center"/>
    </xf>
    <xf numFmtId="0" fontId="0" fillId="0" borderId="0" xfId="0" applyAlignment="1">
      <alignment vertical="top"/>
    </xf>
    <xf numFmtId="0" fontId="1" fillId="0" borderId="0" xfId="4"/>
    <xf numFmtId="49" fontId="1" fillId="0" borderId="0" xfId="4" quotePrefix="1" applyNumberFormat="1"/>
    <xf numFmtId="49" fontId="1" fillId="0" borderId="0" xfId="4" applyNumberFormat="1"/>
    <xf numFmtId="0" fontId="26" fillId="0" borderId="0" xfId="0" applyFont="1" applyAlignment="1" applyProtection="1">
      <alignment horizontal="center"/>
      <protection hidden="1"/>
    </xf>
    <xf numFmtId="0" fontId="0" fillId="0" borderId="0" xfId="0" applyProtection="1">
      <protection hidden="1"/>
    </xf>
    <xf numFmtId="0" fontId="26" fillId="0" borderId="0" xfId="0" applyFont="1" applyAlignment="1" applyProtection="1">
      <alignment horizontal="center" wrapText="1"/>
      <protection hidden="1"/>
    </xf>
    <xf numFmtId="0" fontId="27" fillId="0" borderId="0" xfId="0" applyFont="1" applyAlignment="1" applyProtection="1">
      <alignment horizontal="center" wrapText="1"/>
      <protection hidden="1"/>
    </xf>
    <xf numFmtId="0" fontId="5" fillId="0" borderId="0" xfId="0" applyFont="1" applyAlignment="1" applyProtection="1">
      <protection hidden="1"/>
    </xf>
    <xf numFmtId="0" fontId="18" fillId="0" borderId="0" xfId="0" applyFont="1" applyAlignment="1" applyProtection="1">
      <alignment horizontal="center" wrapText="1"/>
      <protection hidden="1"/>
    </xf>
    <xf numFmtId="0" fontId="0" fillId="0" borderId="0" xfId="0" applyAlignment="1" applyProtection="1">
      <alignment wrapText="1"/>
      <protection hidden="1"/>
    </xf>
    <xf numFmtId="3" fontId="0" fillId="0" borderId="0" xfId="0" applyNumberFormat="1" applyProtection="1">
      <protection hidden="1"/>
    </xf>
    <xf numFmtId="0" fontId="2" fillId="0" borderId="0" xfId="0" applyFont="1" applyAlignment="1" applyProtection="1">
      <protection hidden="1"/>
    </xf>
    <xf numFmtId="0" fontId="5" fillId="0" borderId="0" xfId="0" applyFont="1" applyProtection="1">
      <protection hidden="1"/>
    </xf>
    <xf numFmtId="0" fontId="3" fillId="0" borderId="0" xfId="0" applyFont="1" applyProtection="1">
      <protection hidden="1"/>
    </xf>
    <xf numFmtId="0" fontId="3" fillId="0" borderId="7"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4" xfId="0" applyFont="1" applyBorder="1" applyAlignment="1" applyProtection="1">
      <alignment horizontal="left" vertical="center"/>
      <protection hidden="1"/>
    </xf>
    <xf numFmtId="17" fontId="3" fillId="0" borderId="8" xfId="0" applyNumberFormat="1" applyFont="1" applyBorder="1" applyAlignment="1" applyProtection="1">
      <protection hidden="1"/>
    </xf>
    <xf numFmtId="37" fontId="6" fillId="0" borderId="3" xfId="0" applyNumberFormat="1" applyFont="1" applyBorder="1" applyProtection="1">
      <protection hidden="1"/>
    </xf>
    <xf numFmtId="0" fontId="3" fillId="0" borderId="8" xfId="0" applyFont="1" applyBorder="1" applyAlignment="1" applyProtection="1">
      <protection hidden="1"/>
    </xf>
    <xf numFmtId="37" fontId="6" fillId="0" borderId="4" xfId="0" applyNumberFormat="1" applyFont="1" applyBorder="1" applyProtection="1">
      <protection hidden="1"/>
    </xf>
    <xf numFmtId="0" fontId="2" fillId="0" borderId="19" xfId="0" applyFont="1" applyBorder="1" applyAlignment="1" applyProtection="1">
      <alignment horizontal="center"/>
      <protection hidden="1"/>
    </xf>
    <xf numFmtId="37" fontId="5" fillId="0" borderId="17" xfId="0" applyNumberFormat="1" applyFont="1" applyBorder="1" applyProtection="1">
      <protection hidden="1"/>
    </xf>
    <xf numFmtId="0" fontId="13" fillId="0" borderId="0" xfId="0" quotePrefix="1" applyFont="1" applyAlignment="1" applyProtection="1">
      <alignment horizontal="left"/>
      <protection hidden="1"/>
    </xf>
    <xf numFmtId="3" fontId="12" fillId="0" borderId="0" xfId="0" applyNumberFormat="1" applyFont="1" applyProtection="1">
      <protection hidden="1"/>
    </xf>
    <xf numFmtId="3" fontId="3" fillId="0" borderId="20"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xf>
    <xf numFmtId="0" fontId="12" fillId="0" borderId="21" xfId="0" applyFont="1" applyBorder="1" applyAlignment="1" applyProtection="1">
      <alignment horizontal="justify" wrapText="1"/>
      <protection hidden="1"/>
    </xf>
    <xf numFmtId="0" fontId="0" fillId="0" borderId="21" xfId="0" applyBorder="1" applyAlignment="1" applyProtection="1">
      <alignment horizontal="justify" wrapText="1"/>
      <protection hidden="1"/>
    </xf>
    <xf numFmtId="0" fontId="3" fillId="0" borderId="16"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5" fillId="0" borderId="0" xfId="0" applyFont="1" applyAlignment="1" applyProtection="1">
      <alignment horizontal="center" wrapText="1"/>
      <protection hidden="1"/>
    </xf>
    <xf numFmtId="0" fontId="0" fillId="0" borderId="0" xfId="0" applyAlignment="1" applyProtection="1">
      <alignment wrapText="1"/>
      <protection hidden="1"/>
    </xf>
    <xf numFmtId="0" fontId="3" fillId="0" borderId="23"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6"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lignment horizontal="center" vertical="center" wrapText="1"/>
    </xf>
    <xf numFmtId="0" fontId="12" fillId="0" borderId="0" xfId="0" applyFont="1" applyFill="1" applyBorder="1" applyAlignment="1" applyProtection="1">
      <alignment horizontal="justify" vertical="justify" wrapText="1"/>
    </xf>
    <xf numFmtId="0" fontId="0" fillId="0" borderId="0" xfId="0" applyAlignment="1">
      <alignment horizontal="justify" vertical="justify" wrapText="1"/>
    </xf>
    <xf numFmtId="0" fontId="12" fillId="0" borderId="0" xfId="0" quotePrefix="1" applyFont="1" applyAlignment="1" applyProtection="1">
      <alignment horizontal="justify" wrapText="1"/>
    </xf>
    <xf numFmtId="0" fontId="12" fillId="0" borderId="0" xfId="0" applyFont="1" applyAlignment="1">
      <alignment horizontal="justify" wrapText="1"/>
    </xf>
    <xf numFmtId="0" fontId="0" fillId="0" borderId="0" xfId="0" applyAlignment="1">
      <alignment horizontal="justify" wrapText="1"/>
    </xf>
    <xf numFmtId="0" fontId="5" fillId="0" borderId="0" xfId="0" applyFont="1" applyAlignment="1" applyProtection="1">
      <alignment horizontal="center" wrapText="1"/>
    </xf>
    <xf numFmtId="0" fontId="5" fillId="0" borderId="0" xfId="0" applyFont="1" applyAlignment="1">
      <alignment horizontal="center" wrapText="1"/>
    </xf>
    <xf numFmtId="0" fontId="0" fillId="0" borderId="0" xfId="0" applyAlignment="1">
      <alignment wrapText="1"/>
    </xf>
    <xf numFmtId="0" fontId="3" fillId="0" borderId="20"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pplyProtection="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2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2" fillId="0" borderId="0" xfId="0" quotePrefix="1" applyFont="1" applyBorder="1" applyAlignment="1" applyProtection="1">
      <alignment horizontal="justify" wrapText="1"/>
    </xf>
    <xf numFmtId="0" fontId="0" fillId="0" borderId="0" xfId="0" applyBorder="1" applyAlignment="1">
      <alignment horizontal="justify" wrapText="1"/>
    </xf>
    <xf numFmtId="0" fontId="3" fillId="0" borderId="23" xfId="0" applyFont="1" applyBorder="1" applyAlignment="1" applyProtection="1">
      <alignment horizontal="center"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12"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pplyProtection="1">
      <alignment horizontal="center" vertical="center" wrapText="1"/>
    </xf>
    <xf numFmtId="0" fontId="3" fillId="0" borderId="9" xfId="0" applyFont="1" applyBorder="1" applyAlignment="1">
      <alignment horizontal="center" vertical="center" wrapText="1"/>
    </xf>
    <xf numFmtId="0" fontId="12" fillId="0" borderId="21" xfId="0" quotePrefix="1" applyFont="1" applyBorder="1" applyAlignment="1" applyProtection="1">
      <alignment horizontal="left" wrapText="1"/>
    </xf>
    <xf numFmtId="0" fontId="0" fillId="0" borderId="21" xfId="0" applyBorder="1" applyAlignment="1">
      <alignment wrapText="1"/>
    </xf>
    <xf numFmtId="0" fontId="3" fillId="0" borderId="8" xfId="0" applyFont="1" applyBorder="1" applyAlignment="1">
      <alignment vertical="center" wrapText="1"/>
    </xf>
    <xf numFmtId="0" fontId="3" fillId="0" borderId="23" xfId="0" applyFont="1" applyBorder="1" applyAlignment="1" applyProtection="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wrapText="1"/>
    </xf>
    <xf numFmtId="0" fontId="0" fillId="0" borderId="0" xfId="0" applyAlignment="1">
      <alignment horizontal="center"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3" fillId="0" borderId="3" xfId="0" applyFont="1" applyBorder="1" applyAlignment="1">
      <alignment vertical="center" wrapText="1"/>
    </xf>
    <xf numFmtId="3" fontId="5" fillId="0" borderId="0" xfId="0" applyNumberFormat="1" applyFont="1" applyAlignment="1">
      <alignment horizontal="center"/>
    </xf>
    <xf numFmtId="3" fontId="5" fillId="0" borderId="0" xfId="0" applyNumberFormat="1" applyFont="1" applyAlignment="1">
      <alignment horizontal="center" wrapText="1"/>
    </xf>
    <xf numFmtId="3" fontId="3" fillId="0" borderId="15" xfId="0" applyNumberFormat="1" applyFont="1" applyBorder="1" applyAlignment="1">
      <alignment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3" fontId="13" fillId="0" borderId="1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3" fontId="13" fillId="0" borderId="16"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0" xfId="0" applyFont="1" applyAlignment="1">
      <alignment horizontal="center" wrapText="1"/>
    </xf>
    <xf numFmtId="3" fontId="13"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2" fillId="0" borderId="0" xfId="0" applyNumberFormat="1" applyFont="1" applyAlignment="1">
      <alignment wrapText="1"/>
    </xf>
    <xf numFmtId="0" fontId="12" fillId="0" borderId="0" xfId="0" quotePrefix="1" applyFont="1" applyAlignment="1" applyProtection="1">
      <alignment horizontal="justify" vertical="justify" wrapText="1"/>
    </xf>
    <xf numFmtId="3" fontId="12" fillId="0" borderId="0" xfId="0" applyNumberFormat="1" applyFont="1" applyAlignment="1">
      <alignment horizontal="justify" wrapText="1"/>
    </xf>
    <xf numFmtId="0" fontId="19" fillId="0" borderId="0" xfId="0" applyFont="1" applyAlignment="1">
      <alignment horizontal="justify" wrapText="1"/>
    </xf>
    <xf numFmtId="3" fontId="19" fillId="0" borderId="0" xfId="0" applyNumberFormat="1" applyFont="1" applyBorder="1" applyAlignment="1">
      <alignment horizontal="justify" vertical="justify" wrapText="1"/>
    </xf>
    <xf numFmtId="0" fontId="19" fillId="0" borderId="0" xfId="0" applyFont="1" applyBorder="1" applyAlignment="1">
      <alignment horizontal="justify" vertical="justify" wrapText="1"/>
    </xf>
    <xf numFmtId="3" fontId="19" fillId="0" borderId="0" xfId="0" applyNumberFormat="1" applyFont="1" applyBorder="1" applyAlignment="1">
      <alignment horizontal="justify" wrapText="1"/>
    </xf>
    <xf numFmtId="0" fontId="19" fillId="0" borderId="0" xfId="0" applyFont="1" applyBorder="1" applyAlignment="1">
      <alignment horizontal="justify" wrapText="1"/>
    </xf>
    <xf numFmtId="3" fontId="19" fillId="0" borderId="0" xfId="0" applyNumberFormat="1" applyFont="1" applyAlignment="1">
      <alignment horizontal="justify" vertical="justify" wrapText="1"/>
    </xf>
    <xf numFmtId="0" fontId="19" fillId="0" borderId="0" xfId="0" applyFont="1" applyAlignment="1">
      <alignment horizontal="justify" vertical="justify" wrapText="1"/>
    </xf>
    <xf numFmtId="0" fontId="3" fillId="0" borderId="0" xfId="0" applyFont="1" applyAlignment="1">
      <alignment wrapText="1"/>
    </xf>
    <xf numFmtId="3" fontId="3" fillId="0" borderId="15" xfId="0" applyNumberFormat="1" applyFont="1" applyBorder="1" applyAlignment="1">
      <alignment horizontal="center" vertical="center"/>
    </xf>
    <xf numFmtId="0" fontId="3" fillId="0" borderId="7" xfId="0" applyFont="1" applyBorder="1" applyAlignment="1">
      <alignment horizontal="center" vertical="center"/>
    </xf>
    <xf numFmtId="0" fontId="19" fillId="0" borderId="0" xfId="0" applyFont="1" applyAlignment="1" applyProtection="1">
      <alignment horizontal="justify" vertical="justify" wrapText="1"/>
    </xf>
    <xf numFmtId="0" fontId="19" fillId="0" borderId="21" xfId="0" quotePrefix="1" applyFont="1" applyBorder="1" applyAlignment="1" applyProtection="1">
      <alignment horizontal="justify" wrapText="1"/>
    </xf>
    <xf numFmtId="0" fontId="19" fillId="0" borderId="21" xfId="0" applyFont="1" applyBorder="1" applyAlignment="1">
      <alignment horizontal="justify" wrapText="1"/>
    </xf>
    <xf numFmtId="3" fontId="19" fillId="0" borderId="0" xfId="0" applyNumberFormat="1" applyFont="1" applyBorder="1" applyAlignment="1">
      <alignment horizontal="justify" wrapText="1" readingOrder="1"/>
    </xf>
    <xf numFmtId="0" fontId="19"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0" fontId="0" fillId="0" borderId="9" xfId="0" applyBorder="1" applyAlignment="1">
      <alignment vertical="center" wrapText="1"/>
    </xf>
    <xf numFmtId="3" fontId="3" fillId="0" borderId="23" xfId="0" applyNumberFormat="1" applyFont="1" applyFill="1" applyBorder="1" applyAlignment="1">
      <alignment horizontal="center" vertical="center"/>
    </xf>
    <xf numFmtId="3" fontId="17" fillId="0" borderId="0" xfId="0" applyNumberFormat="1" applyFont="1" applyFill="1" applyAlignment="1">
      <alignment horizontal="center" wrapText="1"/>
    </xf>
    <xf numFmtId="0" fontId="12" fillId="0" borderId="0" xfId="0" applyFont="1" applyAlignment="1">
      <alignment wrapText="1"/>
    </xf>
    <xf numFmtId="3" fontId="5" fillId="0" borderId="0" xfId="0" applyNumberFormat="1" applyFont="1" applyFill="1" applyAlignment="1">
      <alignment horizontal="center" wrapText="1"/>
    </xf>
    <xf numFmtId="3" fontId="12" fillId="0" borderId="21" xfId="0" applyNumberFormat="1" applyFont="1" applyBorder="1" applyAlignment="1">
      <alignment horizontal="justify" wrapText="1"/>
    </xf>
    <xf numFmtId="3" fontId="3" fillId="0" borderId="23"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0" fillId="0" borderId="0" xfId="0" applyAlignment="1"/>
    <xf numFmtId="0" fontId="2" fillId="0" borderId="0" xfId="0" applyFont="1" applyAlignment="1">
      <alignment horizontal="center" wrapText="1"/>
    </xf>
    <xf numFmtId="3" fontId="12"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3" fillId="0" borderId="12" xfId="0" applyFont="1" applyBorder="1" applyAlignment="1">
      <alignment vertical="center" wrapText="1"/>
    </xf>
    <xf numFmtId="3" fontId="12"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3" fillId="0" borderId="12" xfId="0" applyFont="1" applyBorder="1" applyAlignment="1">
      <alignment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vertical="center"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2" fillId="0" borderId="11" xfId="2" applyFont="1" applyBorder="1" applyAlignment="1" applyProtection="1">
      <alignment horizontal="left" vertical="center" wrapText="1"/>
    </xf>
    <xf numFmtId="0" fontId="2" fillId="0" borderId="29" xfId="0" applyFont="1" applyBorder="1" applyAlignment="1">
      <alignment vertical="center" wrapText="1"/>
    </xf>
    <xf numFmtId="0" fontId="3" fillId="0" borderId="0" xfId="2" applyFont="1" applyBorder="1" applyAlignment="1" applyProtection="1">
      <alignment horizontal="left" vertical="center" wrapText="1"/>
    </xf>
    <xf numFmtId="0" fontId="5" fillId="0" borderId="0" xfId="2" quotePrefix="1" applyFont="1" applyAlignment="1" applyProtection="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3" fontId="3" fillId="0" borderId="5" xfId="0" applyNumberFormat="1" applyFont="1" applyBorder="1" applyAlignment="1">
      <alignment horizontal="center" vertical="center" wrapText="1"/>
    </xf>
    <xf numFmtId="3" fontId="12" fillId="0" borderId="21" xfId="0" applyNumberFormat="1" applyFont="1" applyBorder="1" applyAlignment="1">
      <alignment horizontal="justify" vertical="justify" wrapText="1"/>
    </xf>
    <xf numFmtId="0" fontId="0" fillId="0" borderId="21" xfId="0" applyBorder="1" applyAlignment="1">
      <alignment horizontal="justify" vertical="justify" wrapText="1"/>
    </xf>
    <xf numFmtId="0" fontId="0" fillId="0" borderId="0" xfId="0" applyAlignment="1">
      <alignment horizontal="center"/>
    </xf>
    <xf numFmtId="3" fontId="12" fillId="0" borderId="0" xfId="0" applyNumberFormat="1" applyFont="1" applyAlignment="1">
      <alignment horizontal="justify" vertical="justify" wrapText="1"/>
    </xf>
    <xf numFmtId="3" fontId="5" fillId="0" borderId="0" xfId="0" applyNumberFormat="1" applyFont="1" applyFill="1" applyAlignment="1">
      <alignment horizontal="center"/>
    </xf>
    <xf numFmtId="3" fontId="3" fillId="0" borderId="23" xfId="0" applyNumberFormat="1"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6"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6" fillId="0" borderId="6" xfId="0" applyNumberFormat="1" applyFont="1" applyFill="1" applyBorder="1" applyAlignment="1">
      <alignment horizontal="center" vertical="center"/>
    </xf>
    <xf numFmtId="3" fontId="5" fillId="0" borderId="17" xfId="0" applyNumberFormat="1" applyFont="1" applyFill="1" applyBorder="1" applyAlignment="1">
      <alignment horizontal="center" vertical="center"/>
    </xf>
    <xf numFmtId="3" fontId="6" fillId="0" borderId="2"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5" fillId="0" borderId="0" xfId="0" applyFont="1" applyFill="1"/>
    <xf numFmtId="0" fontId="5" fillId="0" borderId="0" xfId="0" applyFont="1" applyFill="1" applyAlignment="1" applyProtection="1">
      <alignment horizontal="center" wrapText="1"/>
    </xf>
    <xf numFmtId="0" fontId="0" fillId="0" borderId="0" xfId="0" applyFill="1" applyAlignment="1">
      <alignment wrapText="1"/>
    </xf>
    <xf numFmtId="0" fontId="5" fillId="0" borderId="0" xfId="0" applyFont="1" applyFill="1" applyAlignment="1">
      <alignment horizontal="center" wrapText="1"/>
    </xf>
    <xf numFmtId="0" fontId="6" fillId="0" borderId="0" xfId="0" applyFont="1" applyFill="1" applyAlignment="1">
      <alignment wrapText="1"/>
    </xf>
    <xf numFmtId="0" fontId="3" fillId="0" borderId="20" xfId="0" applyFont="1" applyFill="1" applyBorder="1" applyAlignment="1"/>
    <xf numFmtId="0" fontId="3" fillId="0" borderId="16" xfId="0" applyFont="1" applyFill="1" applyBorder="1" applyAlignment="1" applyProtection="1">
      <alignment horizontal="center" wrapText="1"/>
    </xf>
    <xf numFmtId="0" fontId="3" fillId="0" borderId="20" xfId="0" applyFont="1" applyFill="1" applyBorder="1" applyAlignment="1">
      <alignment horizontal="center" wrapText="1"/>
    </xf>
    <xf numFmtId="0" fontId="3" fillId="0" borderId="21" xfId="0" applyFont="1" applyFill="1" applyBorder="1" applyAlignment="1" applyProtection="1">
      <alignment horizontal="center" wrapText="1"/>
    </xf>
    <xf numFmtId="0" fontId="3" fillId="0" borderId="21" xfId="0" applyFont="1" applyFill="1" applyBorder="1" applyAlignment="1">
      <alignment horizontal="center" wrapText="1"/>
    </xf>
    <xf numFmtId="0" fontId="3" fillId="0" borderId="8" xfId="0" applyFont="1" applyFill="1" applyBorder="1" applyAlignment="1" applyProtection="1">
      <alignment horizontal="center"/>
    </xf>
    <xf numFmtId="0" fontId="3" fillId="0" borderId="4" xfId="0" applyFont="1" applyFill="1" applyBorder="1" applyAlignment="1">
      <alignment wrapText="1"/>
    </xf>
    <xf numFmtId="0" fontId="3" fillId="0" borderId="9" xfId="0" applyFont="1" applyFill="1" applyBorder="1" applyAlignment="1">
      <alignment wrapText="1"/>
    </xf>
    <xf numFmtId="0" fontId="3" fillId="0" borderId="2" xfId="0" applyFont="1" applyFill="1" applyBorder="1" applyAlignment="1">
      <alignment horizontal="center" wrapText="1"/>
    </xf>
    <xf numFmtId="0" fontId="3" fillId="0" borderId="10" xfId="0" applyFont="1" applyFill="1" applyBorder="1" applyAlignment="1">
      <alignment horizontal="center" wrapText="1"/>
    </xf>
    <xf numFmtId="0" fontId="3" fillId="0" borderId="1" xfId="0" applyFont="1" applyFill="1" applyBorder="1" applyAlignment="1">
      <alignment horizontal="center"/>
    </xf>
    <xf numFmtId="0" fontId="3" fillId="0" borderId="14" xfId="0" applyFont="1" applyFill="1" applyBorder="1" applyAlignment="1">
      <alignment horizontal="center"/>
    </xf>
    <xf numFmtId="0" fontId="3" fillId="0" borderId="3" xfId="0" applyFont="1" applyFill="1" applyBorder="1" applyAlignment="1">
      <alignment horizontal="center" wrapText="1"/>
    </xf>
    <xf numFmtId="0" fontId="3" fillId="0" borderId="9" xfId="0" applyFont="1" applyFill="1" applyBorder="1" applyAlignment="1"/>
    <xf numFmtId="0" fontId="3" fillId="0" borderId="26" xfId="0" applyFont="1" applyFill="1" applyBorder="1" applyAlignment="1"/>
    <xf numFmtId="0" fontId="3" fillId="0" borderId="26" xfId="0" applyFont="1" applyFill="1" applyBorder="1" applyAlignment="1">
      <alignment wrapText="1"/>
    </xf>
    <xf numFmtId="0" fontId="3" fillId="0" borderId="26" xfId="0" applyFont="1" applyFill="1" applyBorder="1" applyAlignment="1">
      <alignment horizontal="center" wrapText="1"/>
    </xf>
    <xf numFmtId="0" fontId="3" fillId="0" borderId="4" xfId="0" applyFont="1" applyFill="1" applyBorder="1" applyAlignment="1" applyProtection="1">
      <alignment horizontal="left"/>
    </xf>
    <xf numFmtId="0" fontId="3" fillId="0" borderId="4" xfId="0" applyFont="1" applyFill="1" applyBorder="1" applyAlignment="1">
      <alignment horizontal="center" wrapText="1"/>
    </xf>
    <xf numFmtId="0" fontId="3" fillId="0" borderId="10" xfId="0" applyFont="1" applyFill="1" applyBorder="1" applyAlignment="1">
      <alignment horizontal="left"/>
    </xf>
    <xf numFmtId="37" fontId="6" fillId="0" borderId="5" xfId="0" applyNumberFormat="1" applyFont="1" applyFill="1" applyBorder="1" applyAlignment="1" applyProtection="1"/>
    <xf numFmtId="37" fontId="6" fillId="0" borderId="10" xfId="0" applyNumberFormat="1" applyFont="1" applyFill="1" applyBorder="1" applyAlignment="1" applyProtection="1"/>
    <xf numFmtId="37" fontId="6" fillId="0" borderId="11" xfId="0" applyNumberFormat="1" applyFont="1" applyFill="1" applyBorder="1" applyAlignment="1" applyProtection="1"/>
    <xf numFmtId="37" fontId="6" fillId="0" borderId="2" xfId="0" applyNumberFormat="1" applyFont="1" applyFill="1" applyBorder="1" applyAlignment="1" applyProtection="1"/>
    <xf numFmtId="0" fontId="3" fillId="0" borderId="8" xfId="0" applyFont="1" applyFill="1" applyBorder="1" applyAlignment="1">
      <alignment horizontal="left"/>
    </xf>
    <xf numFmtId="37" fontId="6" fillId="0" borderId="6" xfId="0" applyNumberFormat="1" applyFont="1" applyFill="1" applyBorder="1" applyAlignment="1" applyProtection="1"/>
    <xf numFmtId="37" fontId="6" fillId="0" borderId="8" xfId="0" applyNumberFormat="1" applyFont="1" applyFill="1" applyBorder="1" applyAlignment="1" applyProtection="1"/>
    <xf numFmtId="37" fontId="6" fillId="0" borderId="0" xfId="0" applyNumberFormat="1" applyFont="1" applyFill="1" applyBorder="1" applyAlignment="1" applyProtection="1"/>
    <xf numFmtId="37" fontId="6" fillId="0" borderId="3" xfId="0" applyNumberFormat="1" applyFont="1" applyFill="1" applyBorder="1" applyAlignment="1" applyProtection="1"/>
    <xf numFmtId="0" fontId="3" fillId="0" borderId="8" xfId="1" applyFont="1" applyFill="1" applyBorder="1" applyAlignment="1" applyProtection="1">
      <alignment horizontal="left"/>
    </xf>
    <xf numFmtId="0" fontId="3" fillId="0" borderId="9" xfId="0" applyFont="1" applyFill="1" applyBorder="1" applyAlignment="1">
      <alignment horizontal="left"/>
    </xf>
    <xf numFmtId="37" fontId="6" fillId="0" borderId="7" xfId="0" applyNumberFormat="1" applyFont="1" applyFill="1" applyBorder="1" applyAlignment="1" applyProtection="1"/>
    <xf numFmtId="37" fontId="6" fillId="0" borderId="4" xfId="0" applyNumberFormat="1" applyFont="1" applyFill="1" applyBorder="1" applyAlignment="1" applyProtection="1"/>
    <xf numFmtId="0" fontId="2" fillId="0" borderId="22" xfId="0" applyFont="1" applyFill="1" applyBorder="1" applyAlignment="1" applyProtection="1">
      <alignment horizontal="center"/>
    </xf>
    <xf numFmtId="37" fontId="5" fillId="0" borderId="17" xfId="0" applyNumberFormat="1" applyFont="1" applyFill="1" applyBorder="1" applyAlignment="1" applyProtection="1"/>
    <xf numFmtId="37" fontId="5" fillId="0" borderId="18" xfId="0" applyNumberFormat="1" applyFont="1" applyFill="1" applyBorder="1" applyAlignment="1" applyProtection="1"/>
    <xf numFmtId="0" fontId="12" fillId="0" borderId="21" xfId="0" quotePrefix="1" applyFont="1" applyFill="1" applyBorder="1" applyAlignment="1" applyProtection="1">
      <alignment horizontal="justify" wrapText="1"/>
    </xf>
    <xf numFmtId="0" fontId="12" fillId="0" borderId="21" xfId="0" applyFont="1" applyFill="1" applyBorder="1" applyAlignment="1">
      <alignment horizontal="justify" wrapText="1"/>
    </xf>
    <xf numFmtId="0" fontId="12" fillId="0" borderId="0" xfId="0" quotePrefix="1" applyFont="1" applyFill="1" applyAlignment="1" applyProtection="1">
      <alignment horizontal="justify" wrapText="1"/>
    </xf>
    <xf numFmtId="0" fontId="12" fillId="0" borderId="0" xfId="0" applyFont="1" applyFill="1" applyAlignment="1">
      <alignment horizontal="justify" wrapText="1"/>
    </xf>
    <xf numFmtId="0" fontId="12" fillId="0" borderId="0" xfId="0" quotePrefix="1" applyFont="1" applyFill="1" applyAlignment="1" applyProtection="1">
      <alignment horizontal="justify" vertical="top" wrapText="1"/>
    </xf>
    <xf numFmtId="0" fontId="12" fillId="0" borderId="0" xfId="0" applyFont="1" applyFill="1" applyAlignment="1">
      <alignment horizontal="justify" vertical="top" wrapText="1"/>
    </xf>
    <xf numFmtId="0" fontId="12" fillId="0" borderId="0" xfId="0" quotePrefix="1" applyFont="1" applyFill="1" applyAlignment="1" applyProtection="1">
      <alignment horizontal="left"/>
    </xf>
    <xf numFmtId="0" fontId="12" fillId="0" borderId="0" xfId="0" applyFont="1" applyFill="1" applyAlignment="1">
      <alignment horizontal="justify" wrapText="1"/>
    </xf>
    <xf numFmtId="3" fontId="12" fillId="0" borderId="0" xfId="0" applyNumberFormat="1" applyFont="1" applyFill="1"/>
    <xf numFmtId="0" fontId="12" fillId="0" borderId="0" xfId="0" applyFont="1" applyFill="1"/>
    <xf numFmtId="0" fontId="12" fillId="0" borderId="0" xfId="0" applyFont="1" applyFill="1" applyAlignment="1" applyProtection="1">
      <alignment horizontal="left"/>
    </xf>
    <xf numFmtId="0" fontId="2" fillId="0" borderId="0" xfId="0" applyFont="1" applyFill="1"/>
    <xf numFmtId="0" fontId="0" fillId="0" borderId="0" xfId="0"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21" xfId="0" applyFont="1" applyFill="1" applyBorder="1" applyAlignment="1">
      <alignment horizontal="center"/>
    </xf>
    <xf numFmtId="0" fontId="3" fillId="0" borderId="20" xfId="0" applyFont="1" applyFill="1" applyBorder="1" applyAlignment="1">
      <alignment horizontal="center"/>
    </xf>
    <xf numFmtId="0" fontId="3" fillId="0" borderId="15" xfId="0" applyFont="1" applyFill="1" applyBorder="1" applyAlignment="1" applyProtection="1">
      <alignment horizontal="center" wrapText="1"/>
    </xf>
    <xf numFmtId="0" fontId="3" fillId="0" borderId="23" xfId="0" applyFont="1" applyFill="1" applyBorder="1" applyAlignment="1" applyProtection="1">
      <alignment horizontal="center"/>
    </xf>
    <xf numFmtId="0" fontId="3" fillId="0" borderId="24" xfId="0" applyFont="1" applyFill="1" applyBorder="1" applyAlignment="1" applyProtection="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 xfId="0" applyFont="1" applyFill="1" applyBorder="1" applyAlignment="1" applyProtection="1">
      <alignment horizontal="center" wrapText="1"/>
    </xf>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3" fillId="0" borderId="6" xfId="0" applyFont="1" applyFill="1" applyBorder="1" applyAlignment="1">
      <alignment horizontal="center" wrapText="1"/>
    </xf>
    <xf numFmtId="0" fontId="3" fillId="0" borderId="7" xfId="0" applyFont="1" applyFill="1" applyBorder="1" applyAlignment="1" applyProtection="1">
      <alignment horizontal="centerContinuous"/>
    </xf>
    <xf numFmtId="0" fontId="3" fillId="0" borderId="3" xfId="0" applyFont="1" applyFill="1" applyBorder="1" applyAlignment="1" applyProtection="1">
      <alignment horizontal="centerContinuous"/>
    </xf>
    <xf numFmtId="0" fontId="3" fillId="0" borderId="7" xfId="0" applyFont="1" applyFill="1" applyBorder="1" applyAlignment="1">
      <alignment horizontal="center" wrapText="1"/>
    </xf>
    <xf numFmtId="0" fontId="3" fillId="0" borderId="26" xfId="0" applyFont="1" applyFill="1" applyBorder="1" applyAlignment="1" applyProtection="1">
      <alignment horizontal="left"/>
    </xf>
    <xf numFmtId="0" fontId="19" fillId="0" borderId="0" xfId="0" quotePrefix="1" applyFont="1" applyFill="1" applyAlignment="1" applyProtection="1">
      <alignment horizontal="left"/>
    </xf>
    <xf numFmtId="37" fontId="0" fillId="0" borderId="0" xfId="0" applyNumberFormat="1" applyFill="1"/>
    <xf numFmtId="37" fontId="12" fillId="0" borderId="0" xfId="0" applyNumberFormat="1" applyFont="1" applyFill="1"/>
    <xf numFmtId="3" fontId="19" fillId="0" borderId="0" xfId="0" applyNumberFormat="1" applyFont="1" applyFill="1"/>
    <xf numFmtId="0" fontId="12" fillId="0" borderId="0" xfId="0" applyFont="1" applyFill="1" applyAlignment="1">
      <alignment wrapText="1"/>
    </xf>
    <xf numFmtId="0" fontId="19" fillId="0" borderId="0" xfId="0" applyFont="1" applyFill="1" applyAlignment="1" applyProtection="1">
      <alignment horizontal="left"/>
    </xf>
    <xf numFmtId="0" fontId="0" fillId="0" borderId="0" xfId="0" applyFill="1" applyAlignment="1">
      <alignment wrapText="1"/>
    </xf>
    <xf numFmtId="3" fontId="2" fillId="0" borderId="20" xfId="0" applyNumberFormat="1" applyFont="1" applyFill="1" applyBorder="1" applyAlignment="1">
      <alignment horizontal="centerContinuous" vertical="center"/>
    </xf>
    <xf numFmtId="3" fontId="3" fillId="0" borderId="15" xfId="0" applyNumberFormat="1" applyFont="1" applyFill="1" applyBorder="1" applyAlignment="1">
      <alignment horizontal="center" vertical="center" wrapText="1"/>
    </xf>
    <xf numFmtId="3" fontId="3" fillId="0" borderId="15" xfId="0" applyNumberFormat="1" applyFont="1" applyFill="1" applyBorder="1" applyAlignment="1">
      <alignment vertical="center" wrapText="1"/>
    </xf>
    <xf numFmtId="3" fontId="3" fillId="0" borderId="16" xfId="0" applyNumberFormat="1" applyFont="1" applyFill="1" applyBorder="1" applyAlignment="1">
      <alignment horizontal="center" vertical="center" wrapText="1"/>
    </xf>
    <xf numFmtId="3" fontId="3" fillId="0" borderId="8" xfId="0" applyNumberFormat="1" applyFont="1" applyFill="1" applyBorder="1" applyAlignment="1">
      <alignment horizontal="centerContinuous" vertic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3" fontId="3" fillId="0" borderId="9" xfId="0" applyNumberFormat="1" applyFont="1" applyFill="1" applyBorder="1" applyAlignment="1">
      <alignment vertical="center"/>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left" wrapText="1"/>
    </xf>
    <xf numFmtId="3" fontId="6" fillId="0" borderId="8" xfId="0" applyNumberFormat="1" applyFont="1" applyFill="1" applyBorder="1" applyAlignment="1"/>
    <xf numFmtId="3" fontId="6" fillId="0" borderId="3" xfId="0" applyNumberFormat="1" applyFont="1" applyFill="1" applyBorder="1" applyAlignment="1"/>
    <xf numFmtId="0" fontId="3" fillId="0" borderId="8" xfId="0" applyFont="1" applyFill="1" applyBorder="1" applyAlignment="1">
      <alignment horizontal="left" wrapText="1"/>
    </xf>
    <xf numFmtId="0" fontId="3" fillId="0" borderId="8" xfId="1" applyFont="1" applyFill="1" applyBorder="1" applyAlignment="1" applyProtection="1">
      <alignment horizontal="left" wrapText="1"/>
    </xf>
    <xf numFmtId="3" fontId="5" fillId="0" borderId="19" xfId="0" applyNumberFormat="1" applyFont="1" applyFill="1" applyBorder="1" applyAlignment="1"/>
    <xf numFmtId="3" fontId="5" fillId="0" borderId="17" xfId="0" applyNumberFormat="1" applyFont="1" applyFill="1" applyBorder="1" applyAlignment="1"/>
    <xf numFmtId="3" fontId="6" fillId="0" borderId="0" xfId="0" applyNumberFormat="1" applyFont="1" applyFill="1" applyBorder="1"/>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3" fontId="2" fillId="0" borderId="20"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6" fillId="0" borderId="5" xfId="0" applyNumberFormat="1" applyFont="1" applyFill="1" applyBorder="1" applyAlignment="1">
      <alignment vertical="center"/>
    </xf>
    <xf numFmtId="3" fontId="6" fillId="0" borderId="2" xfId="0" applyNumberFormat="1" applyFont="1" applyFill="1" applyBorder="1" applyAlignment="1">
      <alignment vertical="center"/>
    </xf>
    <xf numFmtId="0" fontId="3" fillId="0" borderId="8" xfId="0" applyFont="1" applyFill="1" applyBorder="1" applyAlignment="1">
      <alignment horizontal="left" vertical="center" wrapText="1"/>
    </xf>
    <xf numFmtId="0" fontId="3" fillId="0" borderId="8" xfId="1" applyFont="1" applyFill="1" applyBorder="1" applyAlignment="1" applyProtection="1">
      <alignment horizontal="left" vertical="center" wrapText="1"/>
    </xf>
    <xf numFmtId="3" fontId="9" fillId="0" borderId="0" xfId="0" applyNumberFormat="1" applyFont="1" applyFill="1"/>
    <xf numFmtId="3" fontId="10" fillId="0" borderId="0" xfId="0" applyNumberFormat="1" applyFont="1" applyFill="1"/>
    <xf numFmtId="3" fontId="16" fillId="0" borderId="0" xfId="0" applyNumberFormat="1" applyFont="1" applyFill="1" applyAlignment="1">
      <alignment horizontal="centerContinuous"/>
    </xf>
    <xf numFmtId="3" fontId="10" fillId="0" borderId="0" xfId="0" applyNumberFormat="1" applyFont="1" applyFill="1" applyAlignment="1">
      <alignment horizontal="centerContinuous"/>
    </xf>
    <xf numFmtId="3" fontId="9" fillId="0" borderId="20" xfId="0" applyNumberFormat="1" applyFont="1" applyFill="1" applyBorder="1" applyAlignment="1">
      <alignment horizontal="center"/>
    </xf>
    <xf numFmtId="3" fontId="3" fillId="0" borderId="8" xfId="0" applyNumberFormat="1" applyFont="1" applyFill="1" applyBorder="1" applyAlignment="1">
      <alignment horizontal="center"/>
    </xf>
    <xf numFmtId="3" fontId="9" fillId="0" borderId="9" xfId="0" quotePrefix="1" applyNumberFormat="1" applyFont="1" applyFill="1" applyBorder="1" applyAlignment="1">
      <alignment horizontal="center"/>
    </xf>
    <xf numFmtId="0" fontId="3" fillId="0" borderId="10" xfId="0" applyFont="1" applyFill="1" applyBorder="1" applyAlignment="1">
      <alignment wrapText="1"/>
    </xf>
    <xf numFmtId="3" fontId="10" fillId="0" borderId="8" xfId="0" applyNumberFormat="1" applyFont="1" applyFill="1" applyBorder="1"/>
    <xf numFmtId="3" fontId="10" fillId="0" borderId="2" xfId="0" applyNumberFormat="1" applyFont="1" applyFill="1" applyBorder="1"/>
    <xf numFmtId="3" fontId="34" fillId="0" borderId="8" xfId="0" applyNumberFormat="1" applyFont="1" applyFill="1" applyBorder="1"/>
    <xf numFmtId="3" fontId="34" fillId="0" borderId="3" xfId="0" applyNumberFormat="1" applyFont="1" applyFill="1" applyBorder="1"/>
    <xf numFmtId="0" fontId="3" fillId="0" borderId="8" xfId="0" applyFont="1" applyFill="1" applyBorder="1" applyAlignment="1">
      <alignment wrapText="1"/>
    </xf>
    <xf numFmtId="3" fontId="9" fillId="0" borderId="19" xfId="0" applyNumberFormat="1" applyFont="1" applyFill="1" applyBorder="1" applyAlignment="1">
      <alignment horizontal="center"/>
    </xf>
    <xf numFmtId="3" fontId="33" fillId="0" borderId="19" xfId="0" applyNumberFormat="1" applyFont="1" applyFill="1" applyBorder="1"/>
    <xf numFmtId="3" fontId="33" fillId="0" borderId="18" xfId="0" applyNumberFormat="1" applyFont="1" applyFill="1" applyBorder="1"/>
    <xf numFmtId="3" fontId="33" fillId="0" borderId="17" xfId="0" applyNumberFormat="1" applyFont="1" applyFill="1" applyBorder="1"/>
    <xf numFmtId="3" fontId="30" fillId="0" borderId="0" xfId="0" applyNumberFormat="1" applyFont="1" applyFill="1"/>
    <xf numFmtId="3" fontId="19" fillId="0" borderId="0" xfId="0" applyNumberFormat="1" applyFont="1" applyFill="1" applyAlignment="1">
      <alignment horizontal="justify" wrapText="1"/>
    </xf>
    <xf numFmtId="0" fontId="19" fillId="0" borderId="0" xfId="0" applyFont="1" applyFill="1" applyAlignment="1">
      <alignment horizontal="justify" wrapText="1"/>
    </xf>
    <xf numFmtId="3" fontId="19" fillId="0" borderId="0" xfId="0" applyNumberFormat="1" applyFont="1" applyFill="1" applyAlignment="1">
      <alignment wrapText="1"/>
    </xf>
    <xf numFmtId="0" fontId="19" fillId="0" borderId="0" xfId="0" applyFont="1" applyFill="1" applyAlignment="1">
      <alignment wrapText="1"/>
    </xf>
    <xf numFmtId="0" fontId="19" fillId="0" borderId="0" xfId="0" applyFont="1" applyFill="1" applyAlignment="1"/>
    <xf numFmtId="3" fontId="6" fillId="0" borderId="0" xfId="0" applyNumberFormat="1" applyFont="1" applyFill="1"/>
    <xf numFmtId="0" fontId="6" fillId="0" borderId="0" xfId="0" applyFont="1" applyFill="1" applyAlignment="1">
      <alignment horizontal="center" vertical="center" wrapText="1"/>
    </xf>
    <xf numFmtId="3" fontId="2" fillId="0" borderId="20" xfId="0" applyNumberFormat="1" applyFont="1" applyFill="1" applyBorder="1" applyAlignment="1">
      <alignment horizontal="centerContinuous"/>
    </xf>
    <xf numFmtId="3" fontId="3" fillId="0" borderId="8" xfId="0" applyNumberFormat="1" applyFont="1" applyFill="1" applyBorder="1" applyAlignment="1">
      <alignment horizontal="centerContinuous"/>
    </xf>
    <xf numFmtId="3" fontId="3" fillId="0" borderId="9" xfId="0" applyNumberFormat="1" applyFont="1" applyFill="1" applyBorder="1"/>
    <xf numFmtId="0" fontId="6" fillId="0" borderId="0" xfId="0" quotePrefix="1" applyFont="1" applyFill="1" applyAlignment="1" applyProtection="1">
      <alignment horizontal="left"/>
    </xf>
  </cellXfs>
  <cellStyles count="5">
    <cellStyle name="Normal" xfId="0" builtinId="0"/>
    <cellStyle name="Normal 2" xfId="2"/>
    <cellStyle name="Normal 3" xfId="3"/>
    <cellStyle name="Normal 4" xfId="4"/>
    <cellStyle name="Normal_Forminp2-29-32comprob" xfId="1"/>
  </cellStyles>
  <dxfs count="0"/>
  <tableStyles count="1" defaultTableStyle="TableStyleMedium9"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6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13"/>
  <sheetViews>
    <sheetView workbookViewId="0"/>
  </sheetViews>
  <sheetFormatPr baseColWidth="10" defaultRowHeight="15" x14ac:dyDescent="0.25"/>
  <cols>
    <col min="1" max="1" width="7.140625" style="314" bestFit="1" customWidth="1"/>
    <col min="2" max="2" width="9.140625" style="314" bestFit="1" customWidth="1"/>
    <col min="3" max="16384" width="11.42578125" style="314"/>
  </cols>
  <sheetData>
    <row r="1" spans="1:3" x14ac:dyDescent="0.25">
      <c r="A1" s="314" t="s">
        <v>403</v>
      </c>
      <c r="B1" s="314" t="s">
        <v>404</v>
      </c>
      <c r="C1" s="314" t="s">
        <v>405</v>
      </c>
    </row>
    <row r="2" spans="1:3" x14ac:dyDescent="0.25">
      <c r="A2" s="314">
        <v>4</v>
      </c>
      <c r="B2" s="315" t="s">
        <v>412</v>
      </c>
      <c r="C2" s="314" t="s">
        <v>413</v>
      </c>
    </row>
    <row r="3" spans="1:3" x14ac:dyDescent="0.25">
      <c r="A3" s="314">
        <v>8</v>
      </c>
      <c r="B3" s="315" t="s">
        <v>420</v>
      </c>
      <c r="C3" s="314" t="s">
        <v>421</v>
      </c>
    </row>
    <row r="4" spans="1:3" x14ac:dyDescent="0.25">
      <c r="A4" s="314">
        <v>12</v>
      </c>
      <c r="B4" s="316">
        <v>12</v>
      </c>
      <c r="C4" s="314" t="s">
        <v>426</v>
      </c>
    </row>
    <row r="5" spans="1:3" x14ac:dyDescent="0.25">
      <c r="A5" s="314">
        <v>1</v>
      </c>
      <c r="B5" s="315" t="s">
        <v>406</v>
      </c>
      <c r="C5" s="314" t="s">
        <v>407</v>
      </c>
    </row>
    <row r="6" spans="1:3" x14ac:dyDescent="0.25">
      <c r="A6" s="314">
        <v>2</v>
      </c>
      <c r="B6" s="315" t="s">
        <v>408</v>
      </c>
      <c r="C6" s="314" t="s">
        <v>409</v>
      </c>
    </row>
    <row r="7" spans="1:3" x14ac:dyDescent="0.25">
      <c r="A7" s="314">
        <v>7</v>
      </c>
      <c r="B7" s="315" t="s">
        <v>418</v>
      </c>
      <c r="C7" s="314" t="s">
        <v>419</v>
      </c>
    </row>
    <row r="8" spans="1:3" x14ac:dyDescent="0.25">
      <c r="A8" s="314">
        <v>6</v>
      </c>
      <c r="B8" s="315" t="s">
        <v>416</v>
      </c>
      <c r="C8" s="314" t="s">
        <v>417</v>
      </c>
    </row>
    <row r="9" spans="1:3" x14ac:dyDescent="0.25">
      <c r="A9" s="314">
        <v>3</v>
      </c>
      <c r="B9" s="315" t="s">
        <v>410</v>
      </c>
      <c r="C9" s="314" t="s">
        <v>411</v>
      </c>
    </row>
    <row r="10" spans="1:3" x14ac:dyDescent="0.25">
      <c r="A10" s="314">
        <v>5</v>
      </c>
      <c r="B10" s="315" t="s">
        <v>414</v>
      </c>
      <c r="C10" s="314" t="s">
        <v>415</v>
      </c>
    </row>
    <row r="11" spans="1:3" x14ac:dyDescent="0.25">
      <c r="A11" s="314">
        <v>11</v>
      </c>
      <c r="B11" s="316">
        <v>11</v>
      </c>
      <c r="C11" s="314" t="s">
        <v>425</v>
      </c>
    </row>
    <row r="12" spans="1:3" x14ac:dyDescent="0.25">
      <c r="A12" s="314">
        <v>10</v>
      </c>
      <c r="B12" s="316">
        <v>10</v>
      </c>
      <c r="C12" s="314" t="s">
        <v>424</v>
      </c>
    </row>
    <row r="13" spans="1:3" x14ac:dyDescent="0.25">
      <c r="A13" s="314">
        <v>9</v>
      </c>
      <c r="B13" s="315" t="s">
        <v>422</v>
      </c>
      <c r="C13" s="314" t="s">
        <v>423</v>
      </c>
    </row>
  </sheetData>
  <sortState ref="A2:C13">
    <sortCondition ref="C2:C13"/>
  </sortState>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S27"/>
  <sheetViews>
    <sheetView showGridLines="0" zoomScale="55" zoomScaleNormal="55" workbookViewId="0"/>
  </sheetViews>
  <sheetFormatPr baseColWidth="10" defaultRowHeight="12.75" x14ac:dyDescent="0.2"/>
  <cols>
    <col min="1" max="1" width="23.5703125" style="1" customWidth="1"/>
    <col min="2" max="2" width="18.7109375" style="1" customWidth="1"/>
    <col min="3" max="3" width="7.42578125" style="1" bestFit="1" customWidth="1"/>
    <col min="4" max="4" width="15.42578125" style="1" customWidth="1"/>
    <col min="5" max="5" width="19" style="1" customWidth="1"/>
    <col min="6" max="6" width="16.5703125" style="1" customWidth="1"/>
    <col min="7" max="7" width="16.5703125" style="1" bestFit="1" customWidth="1"/>
    <col min="8" max="8" width="17.42578125" style="1" customWidth="1"/>
    <col min="9" max="9" width="16" style="1" customWidth="1"/>
    <col min="10" max="10" width="18.140625" style="1" customWidth="1"/>
    <col min="11" max="12" width="17.28515625" style="1" customWidth="1"/>
    <col min="13" max="13" width="17.140625" style="1" customWidth="1"/>
    <col min="14" max="14" width="14" style="1" customWidth="1"/>
    <col min="15" max="15" width="12.85546875" style="1" customWidth="1"/>
    <col min="16" max="16" width="16.140625" style="1" customWidth="1"/>
    <col min="17" max="17" width="15.28515625" style="1" customWidth="1"/>
    <col min="18" max="18" width="15.140625" style="1" customWidth="1"/>
    <col min="19" max="19" width="13.28515625" style="1" customWidth="1"/>
    <col min="20" max="16384" width="11.42578125" style="1"/>
  </cols>
  <sheetData>
    <row r="1" spans="1:19" ht="15.75" x14ac:dyDescent="0.25">
      <c r="A1" s="509" t="s">
        <v>428</v>
      </c>
      <c r="B1" s="12"/>
      <c r="C1" s="12"/>
      <c r="D1" s="12"/>
      <c r="E1" s="12"/>
      <c r="F1" s="12"/>
      <c r="G1" s="12"/>
      <c r="H1" s="12"/>
      <c r="I1" s="12"/>
      <c r="J1" s="12"/>
      <c r="K1" s="12"/>
      <c r="L1" s="12"/>
      <c r="M1" s="12"/>
      <c r="N1" s="12"/>
      <c r="O1" s="12"/>
      <c r="P1" s="12"/>
      <c r="Q1" s="12"/>
      <c r="R1" s="12"/>
      <c r="S1" s="12"/>
    </row>
    <row r="2" spans="1:19" ht="18" customHeight="1" x14ac:dyDescent="0.25">
      <c r="A2" s="450" t="s">
        <v>51</v>
      </c>
      <c r="B2" s="562"/>
      <c r="C2" s="562"/>
      <c r="D2" s="562"/>
      <c r="E2" s="562"/>
      <c r="F2" s="562"/>
      <c r="G2" s="562"/>
      <c r="H2" s="562"/>
      <c r="I2" s="562"/>
      <c r="J2" s="562"/>
      <c r="K2" s="562"/>
      <c r="L2" s="562"/>
      <c r="M2" s="562"/>
      <c r="N2" s="562"/>
      <c r="O2" s="562"/>
      <c r="P2" s="562"/>
      <c r="Q2" s="562"/>
      <c r="R2" s="562"/>
      <c r="S2" s="562"/>
    </row>
    <row r="3" spans="1:19" ht="14.25" customHeight="1" x14ac:dyDescent="0.2">
      <c r="A3" s="12"/>
      <c r="B3" s="12"/>
      <c r="C3" s="12"/>
      <c r="D3" s="12"/>
      <c r="E3" s="12"/>
      <c r="F3" s="12"/>
      <c r="G3" s="12"/>
      <c r="H3" s="12"/>
      <c r="I3" s="12"/>
      <c r="J3" s="12"/>
      <c r="K3" s="12"/>
      <c r="L3" s="12"/>
      <c r="M3" s="12"/>
      <c r="N3" s="12"/>
      <c r="O3" s="12"/>
      <c r="P3" s="12"/>
      <c r="Q3" s="12"/>
      <c r="R3" s="12"/>
      <c r="S3" s="12"/>
    </row>
    <row r="4" spans="1:19" ht="15.75" x14ac:dyDescent="0.25">
      <c r="A4" s="492" t="s">
        <v>267</v>
      </c>
      <c r="B4" s="492"/>
      <c r="C4" s="492"/>
      <c r="D4" s="492"/>
      <c r="E4" s="492"/>
      <c r="F4" s="492"/>
      <c r="G4" s="492"/>
      <c r="H4" s="492"/>
      <c r="I4" s="492"/>
      <c r="J4" s="492"/>
      <c r="K4" s="492"/>
      <c r="L4" s="492"/>
      <c r="M4" s="492"/>
      <c r="N4" s="492"/>
      <c r="O4" s="492"/>
      <c r="P4" s="492"/>
      <c r="Q4" s="492"/>
      <c r="R4" s="492"/>
      <c r="S4" s="492"/>
    </row>
    <row r="5" spans="1:19" ht="13.5" thickBot="1" x14ac:dyDescent="0.25">
      <c r="A5" s="12"/>
      <c r="B5" s="12"/>
      <c r="C5" s="12"/>
      <c r="D5" s="12"/>
      <c r="E5" s="12"/>
      <c r="F5" s="12"/>
      <c r="G5" s="12"/>
      <c r="H5" s="12"/>
      <c r="I5" s="12"/>
      <c r="J5" s="12"/>
      <c r="K5" s="12"/>
      <c r="L5" s="12"/>
      <c r="M5" s="12"/>
      <c r="N5" s="12"/>
      <c r="O5" s="12"/>
      <c r="P5" s="12"/>
      <c r="Q5" s="12"/>
      <c r="R5" s="12"/>
      <c r="S5" s="12"/>
    </row>
    <row r="6" spans="1:19" s="187" customFormat="1" ht="15" customHeight="1" thickTop="1" x14ac:dyDescent="0.2">
      <c r="A6" s="587"/>
      <c r="B6" s="588" t="s">
        <v>79</v>
      </c>
      <c r="C6" s="339"/>
      <c r="D6" s="589" t="s">
        <v>81</v>
      </c>
      <c r="E6" s="588" t="s">
        <v>82</v>
      </c>
      <c r="F6" s="588" t="s">
        <v>88</v>
      </c>
      <c r="G6" s="588" t="s">
        <v>25</v>
      </c>
      <c r="H6" s="588" t="s">
        <v>117</v>
      </c>
      <c r="I6" s="588" t="s">
        <v>83</v>
      </c>
      <c r="J6" s="588" t="s">
        <v>119</v>
      </c>
      <c r="K6" s="588" t="s">
        <v>84</v>
      </c>
      <c r="L6" s="588" t="s">
        <v>115</v>
      </c>
      <c r="M6" s="588" t="s">
        <v>118</v>
      </c>
      <c r="N6" s="339"/>
      <c r="O6" s="588" t="s">
        <v>86</v>
      </c>
      <c r="P6" s="588" t="s">
        <v>109</v>
      </c>
      <c r="Q6" s="588" t="s">
        <v>87</v>
      </c>
      <c r="R6" s="588" t="s">
        <v>116</v>
      </c>
      <c r="S6" s="590" t="s">
        <v>271</v>
      </c>
    </row>
    <row r="7" spans="1:19" s="187" customFormat="1" ht="15" customHeight="1" x14ac:dyDescent="0.2">
      <c r="A7" s="591" t="s">
        <v>26</v>
      </c>
      <c r="B7" s="592"/>
      <c r="C7" s="593" t="s">
        <v>80</v>
      </c>
      <c r="D7" s="594"/>
      <c r="E7" s="592"/>
      <c r="F7" s="592"/>
      <c r="G7" s="594"/>
      <c r="H7" s="594"/>
      <c r="I7" s="594"/>
      <c r="J7" s="594"/>
      <c r="K7" s="594"/>
      <c r="L7" s="594"/>
      <c r="M7" s="594"/>
      <c r="N7" s="595" t="s">
        <v>85</v>
      </c>
      <c r="O7" s="594"/>
      <c r="P7" s="594"/>
      <c r="Q7" s="594"/>
      <c r="R7" s="592"/>
      <c r="S7" s="596"/>
    </row>
    <row r="8" spans="1:19" s="187" customFormat="1" ht="24" customHeight="1" x14ac:dyDescent="0.2">
      <c r="A8" s="597"/>
      <c r="B8" s="598"/>
      <c r="C8" s="599"/>
      <c r="D8" s="600"/>
      <c r="E8" s="598"/>
      <c r="F8" s="598"/>
      <c r="G8" s="600"/>
      <c r="H8" s="600"/>
      <c r="I8" s="600"/>
      <c r="J8" s="600"/>
      <c r="K8" s="600"/>
      <c r="L8" s="600"/>
      <c r="M8" s="600"/>
      <c r="N8" s="601"/>
      <c r="O8" s="600"/>
      <c r="P8" s="600"/>
      <c r="Q8" s="600"/>
      <c r="R8" s="598"/>
      <c r="S8" s="602"/>
    </row>
    <row r="9" spans="1:19" ht="22.5" customHeight="1" x14ac:dyDescent="0.25">
      <c r="A9" s="603" t="s">
        <v>30</v>
      </c>
      <c r="B9" s="604">
        <v>435</v>
      </c>
      <c r="C9" s="604">
        <v>7</v>
      </c>
      <c r="D9" s="604">
        <v>7</v>
      </c>
      <c r="E9" s="604">
        <v>186</v>
      </c>
      <c r="F9" s="604">
        <v>15</v>
      </c>
      <c r="G9" s="604">
        <v>162</v>
      </c>
      <c r="H9" s="604">
        <v>1129</v>
      </c>
      <c r="I9" s="604">
        <v>409</v>
      </c>
      <c r="J9" s="604">
        <v>599</v>
      </c>
      <c r="K9" s="604">
        <v>11</v>
      </c>
      <c r="L9" s="604">
        <v>283</v>
      </c>
      <c r="M9" s="604">
        <v>1</v>
      </c>
      <c r="N9" s="604">
        <v>37</v>
      </c>
      <c r="O9" s="604">
        <v>130</v>
      </c>
      <c r="P9" s="604">
        <v>246</v>
      </c>
      <c r="Q9" s="604">
        <v>905</v>
      </c>
      <c r="R9" s="604">
        <v>0</v>
      </c>
      <c r="S9" s="605">
        <v>4562</v>
      </c>
    </row>
    <row r="10" spans="1:19" ht="22.5" customHeight="1" x14ac:dyDescent="0.25">
      <c r="A10" s="606" t="s">
        <v>31</v>
      </c>
      <c r="B10" s="604">
        <v>86</v>
      </c>
      <c r="C10" s="604">
        <v>10</v>
      </c>
      <c r="D10" s="604">
        <v>12</v>
      </c>
      <c r="E10" s="604">
        <v>268</v>
      </c>
      <c r="F10" s="604">
        <v>8</v>
      </c>
      <c r="G10" s="604">
        <v>311</v>
      </c>
      <c r="H10" s="604">
        <v>1922</v>
      </c>
      <c r="I10" s="604">
        <v>541</v>
      </c>
      <c r="J10" s="604">
        <v>572</v>
      </c>
      <c r="K10" s="604">
        <v>48</v>
      </c>
      <c r="L10" s="604">
        <v>508</v>
      </c>
      <c r="M10" s="604">
        <v>7</v>
      </c>
      <c r="N10" s="604">
        <v>79</v>
      </c>
      <c r="O10" s="604">
        <v>206</v>
      </c>
      <c r="P10" s="604">
        <v>227</v>
      </c>
      <c r="Q10" s="604">
        <v>1306</v>
      </c>
      <c r="R10" s="604">
        <v>2</v>
      </c>
      <c r="S10" s="605">
        <v>6113</v>
      </c>
    </row>
    <row r="11" spans="1:19" ht="22.5" customHeight="1" x14ac:dyDescent="0.25">
      <c r="A11" s="606" t="s">
        <v>32</v>
      </c>
      <c r="B11" s="604">
        <v>90</v>
      </c>
      <c r="C11" s="604">
        <v>17</v>
      </c>
      <c r="D11" s="604">
        <v>61</v>
      </c>
      <c r="E11" s="604">
        <v>486</v>
      </c>
      <c r="F11" s="604">
        <v>18</v>
      </c>
      <c r="G11" s="604">
        <v>643</v>
      </c>
      <c r="H11" s="604">
        <v>1721</v>
      </c>
      <c r="I11" s="604">
        <v>908</v>
      </c>
      <c r="J11" s="604">
        <v>1231</v>
      </c>
      <c r="K11" s="604">
        <v>76</v>
      </c>
      <c r="L11" s="604">
        <v>941</v>
      </c>
      <c r="M11" s="604">
        <v>5</v>
      </c>
      <c r="N11" s="604">
        <v>85</v>
      </c>
      <c r="O11" s="604">
        <v>487</v>
      </c>
      <c r="P11" s="604">
        <v>597</v>
      </c>
      <c r="Q11" s="604">
        <v>2529</v>
      </c>
      <c r="R11" s="604">
        <v>6</v>
      </c>
      <c r="S11" s="605">
        <v>9901</v>
      </c>
    </row>
    <row r="12" spans="1:19" ht="22.5" customHeight="1" x14ac:dyDescent="0.25">
      <c r="A12" s="606" t="s">
        <v>33</v>
      </c>
      <c r="B12" s="604">
        <v>213</v>
      </c>
      <c r="C12" s="604">
        <v>19</v>
      </c>
      <c r="D12" s="604">
        <v>115</v>
      </c>
      <c r="E12" s="604">
        <v>205</v>
      </c>
      <c r="F12" s="604">
        <v>45</v>
      </c>
      <c r="G12" s="604">
        <v>196</v>
      </c>
      <c r="H12" s="604">
        <v>774</v>
      </c>
      <c r="I12" s="604">
        <v>392</v>
      </c>
      <c r="J12" s="604">
        <v>366</v>
      </c>
      <c r="K12" s="604">
        <v>18</v>
      </c>
      <c r="L12" s="604">
        <v>312</v>
      </c>
      <c r="M12" s="604">
        <v>0</v>
      </c>
      <c r="N12" s="604">
        <v>29</v>
      </c>
      <c r="O12" s="604">
        <v>160</v>
      </c>
      <c r="P12" s="604">
        <v>226</v>
      </c>
      <c r="Q12" s="604">
        <v>1041</v>
      </c>
      <c r="R12" s="604">
        <v>1</v>
      </c>
      <c r="S12" s="605">
        <v>4112</v>
      </c>
    </row>
    <row r="13" spans="1:19" ht="22.5" customHeight="1" x14ac:dyDescent="0.25">
      <c r="A13" s="606" t="s">
        <v>34</v>
      </c>
      <c r="B13" s="604">
        <v>1086</v>
      </c>
      <c r="C13" s="604">
        <v>22</v>
      </c>
      <c r="D13" s="604">
        <v>142</v>
      </c>
      <c r="E13" s="604">
        <v>470</v>
      </c>
      <c r="F13" s="604">
        <v>117</v>
      </c>
      <c r="G13" s="604">
        <v>534</v>
      </c>
      <c r="H13" s="604">
        <v>2059</v>
      </c>
      <c r="I13" s="604">
        <v>952</v>
      </c>
      <c r="J13" s="604">
        <v>1287</v>
      </c>
      <c r="K13" s="604">
        <v>73</v>
      </c>
      <c r="L13" s="604">
        <v>993</v>
      </c>
      <c r="M13" s="604">
        <v>11</v>
      </c>
      <c r="N13" s="604">
        <v>164</v>
      </c>
      <c r="O13" s="604">
        <v>466</v>
      </c>
      <c r="P13" s="604">
        <v>720</v>
      </c>
      <c r="Q13" s="604">
        <v>3203</v>
      </c>
      <c r="R13" s="604">
        <v>6</v>
      </c>
      <c r="S13" s="605">
        <v>12305</v>
      </c>
    </row>
    <row r="14" spans="1:19" ht="22.5" customHeight="1" x14ac:dyDescent="0.25">
      <c r="A14" s="606" t="s">
        <v>35</v>
      </c>
      <c r="B14" s="604">
        <v>2113</v>
      </c>
      <c r="C14" s="604">
        <v>20</v>
      </c>
      <c r="D14" s="604">
        <v>71</v>
      </c>
      <c r="E14" s="604">
        <v>1273</v>
      </c>
      <c r="F14" s="604">
        <v>134</v>
      </c>
      <c r="G14" s="604">
        <v>1456</v>
      </c>
      <c r="H14" s="604">
        <v>5756</v>
      </c>
      <c r="I14" s="604">
        <v>2030</v>
      </c>
      <c r="J14" s="604">
        <v>3192</v>
      </c>
      <c r="K14" s="604">
        <v>496</v>
      </c>
      <c r="L14" s="604">
        <v>3031</v>
      </c>
      <c r="M14" s="604">
        <v>26</v>
      </c>
      <c r="N14" s="604">
        <v>350</v>
      </c>
      <c r="O14" s="604">
        <v>1212</v>
      </c>
      <c r="P14" s="604">
        <v>2460</v>
      </c>
      <c r="Q14" s="604">
        <v>12428</v>
      </c>
      <c r="R14" s="604">
        <v>12</v>
      </c>
      <c r="S14" s="605">
        <v>36060</v>
      </c>
    </row>
    <row r="15" spans="1:19" ht="22.5" customHeight="1" x14ac:dyDescent="0.25">
      <c r="A15" s="606" t="s">
        <v>114</v>
      </c>
      <c r="B15" s="604">
        <v>2579</v>
      </c>
      <c r="C15" s="604">
        <v>2</v>
      </c>
      <c r="D15" s="604">
        <v>36</v>
      </c>
      <c r="E15" s="604">
        <v>808</v>
      </c>
      <c r="F15" s="604">
        <v>126</v>
      </c>
      <c r="G15" s="604">
        <v>715</v>
      </c>
      <c r="H15" s="604">
        <v>2851</v>
      </c>
      <c r="I15" s="604">
        <v>826</v>
      </c>
      <c r="J15" s="604">
        <v>1541</v>
      </c>
      <c r="K15" s="604">
        <v>99</v>
      </c>
      <c r="L15" s="604">
        <v>1024</v>
      </c>
      <c r="M15" s="604">
        <v>22</v>
      </c>
      <c r="N15" s="604">
        <v>138</v>
      </c>
      <c r="O15" s="604">
        <v>652</v>
      </c>
      <c r="P15" s="604">
        <v>959</v>
      </c>
      <c r="Q15" s="604">
        <v>5610</v>
      </c>
      <c r="R15" s="604">
        <v>4</v>
      </c>
      <c r="S15" s="605">
        <v>17992</v>
      </c>
    </row>
    <row r="16" spans="1:19" ht="22.5" customHeight="1" x14ac:dyDescent="0.25">
      <c r="A16" s="606" t="s">
        <v>37</v>
      </c>
      <c r="B16" s="604">
        <v>3051</v>
      </c>
      <c r="C16" s="604">
        <v>15</v>
      </c>
      <c r="D16" s="604">
        <v>22</v>
      </c>
      <c r="E16" s="604">
        <v>911</v>
      </c>
      <c r="F16" s="604">
        <v>225</v>
      </c>
      <c r="G16" s="604">
        <v>969</v>
      </c>
      <c r="H16" s="604">
        <v>3329</v>
      </c>
      <c r="I16" s="604">
        <v>898</v>
      </c>
      <c r="J16" s="604">
        <v>2100</v>
      </c>
      <c r="K16" s="604">
        <v>126</v>
      </c>
      <c r="L16" s="604">
        <v>1274</v>
      </c>
      <c r="M16" s="604">
        <v>19</v>
      </c>
      <c r="N16" s="604">
        <v>109</v>
      </c>
      <c r="O16" s="604">
        <v>590</v>
      </c>
      <c r="P16" s="604">
        <v>1207</v>
      </c>
      <c r="Q16" s="604">
        <v>5862</v>
      </c>
      <c r="R16" s="604">
        <v>3</v>
      </c>
      <c r="S16" s="605">
        <v>20710</v>
      </c>
    </row>
    <row r="17" spans="1:19" ht="22.5" customHeight="1" x14ac:dyDescent="0.25">
      <c r="A17" s="606" t="s">
        <v>427</v>
      </c>
      <c r="B17" s="604">
        <v>1259</v>
      </c>
      <c r="C17" s="604">
        <v>0</v>
      </c>
      <c r="D17" s="604">
        <v>8</v>
      </c>
      <c r="E17" s="604">
        <v>373</v>
      </c>
      <c r="F17" s="604">
        <v>129</v>
      </c>
      <c r="G17" s="604">
        <v>360</v>
      </c>
      <c r="H17" s="604">
        <v>1342</v>
      </c>
      <c r="I17" s="604">
        <v>394</v>
      </c>
      <c r="J17" s="604">
        <v>840</v>
      </c>
      <c r="K17" s="604">
        <v>49</v>
      </c>
      <c r="L17" s="604">
        <v>487</v>
      </c>
      <c r="M17" s="604">
        <v>20</v>
      </c>
      <c r="N17" s="604">
        <v>45</v>
      </c>
      <c r="O17" s="604">
        <v>254</v>
      </c>
      <c r="P17" s="604">
        <v>484</v>
      </c>
      <c r="Q17" s="604">
        <v>2355</v>
      </c>
      <c r="R17" s="604">
        <v>5</v>
      </c>
      <c r="S17" s="605">
        <v>8404</v>
      </c>
    </row>
    <row r="18" spans="1:19" ht="22.5" customHeight="1" x14ac:dyDescent="0.25">
      <c r="A18" s="606" t="s">
        <v>38</v>
      </c>
      <c r="B18" s="604">
        <v>1468</v>
      </c>
      <c r="C18" s="604">
        <v>128</v>
      </c>
      <c r="D18" s="604">
        <v>49</v>
      </c>
      <c r="E18" s="604">
        <v>1072</v>
      </c>
      <c r="F18" s="604">
        <v>93</v>
      </c>
      <c r="G18" s="604">
        <v>1070</v>
      </c>
      <c r="H18" s="604">
        <v>4056</v>
      </c>
      <c r="I18" s="604">
        <v>1094</v>
      </c>
      <c r="J18" s="604">
        <v>2849</v>
      </c>
      <c r="K18" s="604">
        <v>184</v>
      </c>
      <c r="L18" s="604">
        <v>2107</v>
      </c>
      <c r="M18" s="604">
        <v>32</v>
      </c>
      <c r="N18" s="604">
        <v>172</v>
      </c>
      <c r="O18" s="604">
        <v>990</v>
      </c>
      <c r="P18" s="604">
        <v>1280</v>
      </c>
      <c r="Q18" s="604">
        <v>7414</v>
      </c>
      <c r="R18" s="604">
        <v>15</v>
      </c>
      <c r="S18" s="605">
        <v>24073</v>
      </c>
    </row>
    <row r="19" spans="1:19" ht="22.5" customHeight="1" x14ac:dyDescent="0.25">
      <c r="A19" s="606" t="s">
        <v>39</v>
      </c>
      <c r="B19" s="604">
        <v>1631</v>
      </c>
      <c r="C19" s="604">
        <v>5</v>
      </c>
      <c r="D19" s="604">
        <v>18</v>
      </c>
      <c r="E19" s="604">
        <v>803</v>
      </c>
      <c r="F19" s="604">
        <v>185</v>
      </c>
      <c r="G19" s="604">
        <v>819</v>
      </c>
      <c r="H19" s="604">
        <v>2624</v>
      </c>
      <c r="I19" s="604">
        <v>905</v>
      </c>
      <c r="J19" s="604">
        <v>1427</v>
      </c>
      <c r="K19" s="604">
        <v>113</v>
      </c>
      <c r="L19" s="604">
        <v>1226</v>
      </c>
      <c r="M19" s="604">
        <v>8</v>
      </c>
      <c r="N19" s="604">
        <v>255</v>
      </c>
      <c r="O19" s="604">
        <v>528</v>
      </c>
      <c r="P19" s="604">
        <v>818</v>
      </c>
      <c r="Q19" s="604">
        <v>4661</v>
      </c>
      <c r="R19" s="604">
        <v>5</v>
      </c>
      <c r="S19" s="605">
        <v>16031</v>
      </c>
    </row>
    <row r="20" spans="1:19" ht="22.5" customHeight="1" x14ac:dyDescent="0.25">
      <c r="A20" s="606" t="s">
        <v>40</v>
      </c>
      <c r="B20" s="604">
        <v>840</v>
      </c>
      <c r="C20" s="604">
        <v>12</v>
      </c>
      <c r="D20" s="604">
        <v>12</v>
      </c>
      <c r="E20" s="604">
        <v>321</v>
      </c>
      <c r="F20" s="604">
        <v>99</v>
      </c>
      <c r="G20" s="604">
        <v>445</v>
      </c>
      <c r="H20" s="604">
        <v>1048</v>
      </c>
      <c r="I20" s="604">
        <v>415</v>
      </c>
      <c r="J20" s="604">
        <v>653</v>
      </c>
      <c r="K20" s="604">
        <v>44</v>
      </c>
      <c r="L20" s="604">
        <v>445</v>
      </c>
      <c r="M20" s="604">
        <v>2</v>
      </c>
      <c r="N20" s="604">
        <v>137</v>
      </c>
      <c r="O20" s="604">
        <v>191</v>
      </c>
      <c r="P20" s="604">
        <v>379</v>
      </c>
      <c r="Q20" s="604">
        <v>1978</v>
      </c>
      <c r="R20" s="604">
        <v>4</v>
      </c>
      <c r="S20" s="605">
        <v>7025</v>
      </c>
    </row>
    <row r="21" spans="1:19" ht="22.5" customHeight="1" x14ac:dyDescent="0.25">
      <c r="A21" s="607" t="s">
        <v>41</v>
      </c>
      <c r="B21" s="604">
        <v>1590</v>
      </c>
      <c r="C21" s="604">
        <v>170</v>
      </c>
      <c r="D21" s="604">
        <v>16</v>
      </c>
      <c r="E21" s="604">
        <v>754</v>
      </c>
      <c r="F21" s="604">
        <v>165</v>
      </c>
      <c r="G21" s="604">
        <v>1007</v>
      </c>
      <c r="H21" s="604">
        <v>2629</v>
      </c>
      <c r="I21" s="604">
        <v>963</v>
      </c>
      <c r="J21" s="604">
        <v>1556</v>
      </c>
      <c r="K21" s="604">
        <v>113</v>
      </c>
      <c r="L21" s="604">
        <v>1317</v>
      </c>
      <c r="M21" s="604">
        <v>10</v>
      </c>
      <c r="N21" s="604">
        <v>179</v>
      </c>
      <c r="O21" s="604">
        <v>469</v>
      </c>
      <c r="P21" s="604">
        <v>806</v>
      </c>
      <c r="Q21" s="604">
        <v>4473</v>
      </c>
      <c r="R21" s="604">
        <v>3</v>
      </c>
      <c r="S21" s="605">
        <v>16220</v>
      </c>
    </row>
    <row r="22" spans="1:19" ht="22.5" customHeight="1" x14ac:dyDescent="0.25">
      <c r="A22" s="607" t="s">
        <v>42</v>
      </c>
      <c r="B22" s="604">
        <v>158</v>
      </c>
      <c r="C22" s="604">
        <v>30</v>
      </c>
      <c r="D22" s="604">
        <v>2</v>
      </c>
      <c r="E22" s="604">
        <v>82</v>
      </c>
      <c r="F22" s="604">
        <v>32</v>
      </c>
      <c r="G22" s="604">
        <v>174</v>
      </c>
      <c r="H22" s="604">
        <v>402</v>
      </c>
      <c r="I22" s="604">
        <v>208</v>
      </c>
      <c r="J22" s="604">
        <v>237</v>
      </c>
      <c r="K22" s="604">
        <v>4</v>
      </c>
      <c r="L22" s="604">
        <v>165</v>
      </c>
      <c r="M22" s="604">
        <v>4</v>
      </c>
      <c r="N22" s="604">
        <v>14</v>
      </c>
      <c r="O22" s="604">
        <v>50</v>
      </c>
      <c r="P22" s="604">
        <v>69</v>
      </c>
      <c r="Q22" s="604">
        <v>568</v>
      </c>
      <c r="R22" s="604">
        <v>1</v>
      </c>
      <c r="S22" s="605">
        <v>2200</v>
      </c>
    </row>
    <row r="23" spans="1:19" ht="22.5" customHeight="1" x14ac:dyDescent="0.25">
      <c r="A23" s="606" t="s">
        <v>43</v>
      </c>
      <c r="B23" s="604">
        <v>177</v>
      </c>
      <c r="C23" s="604">
        <v>79</v>
      </c>
      <c r="D23" s="604">
        <v>8</v>
      </c>
      <c r="E23" s="604">
        <v>152</v>
      </c>
      <c r="F23" s="604">
        <v>4</v>
      </c>
      <c r="G23" s="604">
        <v>302</v>
      </c>
      <c r="H23" s="604">
        <v>629</v>
      </c>
      <c r="I23" s="604">
        <v>361</v>
      </c>
      <c r="J23" s="604">
        <v>489</v>
      </c>
      <c r="K23" s="604">
        <v>32</v>
      </c>
      <c r="L23" s="604">
        <v>303</v>
      </c>
      <c r="M23" s="604">
        <v>3</v>
      </c>
      <c r="N23" s="604">
        <v>24</v>
      </c>
      <c r="O23" s="604">
        <v>134</v>
      </c>
      <c r="P23" s="604">
        <v>168</v>
      </c>
      <c r="Q23" s="604">
        <v>1045</v>
      </c>
      <c r="R23" s="604">
        <v>0</v>
      </c>
      <c r="S23" s="605">
        <v>3910</v>
      </c>
    </row>
    <row r="24" spans="1:19" ht="22.5" customHeight="1" x14ac:dyDescent="0.25">
      <c r="A24" s="606" t="s">
        <v>44</v>
      </c>
      <c r="B24" s="604">
        <v>3181</v>
      </c>
      <c r="C24" s="604">
        <v>22</v>
      </c>
      <c r="D24" s="604">
        <v>116</v>
      </c>
      <c r="E24" s="604">
        <v>5672</v>
      </c>
      <c r="F24" s="604">
        <v>163</v>
      </c>
      <c r="G24" s="604">
        <v>4612</v>
      </c>
      <c r="H24" s="604">
        <v>21058</v>
      </c>
      <c r="I24" s="604">
        <v>4533</v>
      </c>
      <c r="J24" s="604">
        <v>8695</v>
      </c>
      <c r="K24" s="604">
        <v>4421</v>
      </c>
      <c r="L24" s="604">
        <v>16687</v>
      </c>
      <c r="M24" s="604">
        <v>113</v>
      </c>
      <c r="N24" s="604">
        <v>1139</v>
      </c>
      <c r="O24" s="604">
        <v>5303</v>
      </c>
      <c r="P24" s="604">
        <v>6762</v>
      </c>
      <c r="Q24" s="604">
        <v>85072</v>
      </c>
      <c r="R24" s="604">
        <v>61</v>
      </c>
      <c r="S24" s="605">
        <v>167610</v>
      </c>
    </row>
    <row r="25" spans="1:19" ht="19.5" customHeight="1" thickBot="1" x14ac:dyDescent="0.3">
      <c r="A25" s="48" t="s">
        <v>0</v>
      </c>
      <c r="B25" s="608">
        <v>19957</v>
      </c>
      <c r="C25" s="608">
        <v>558</v>
      </c>
      <c r="D25" s="608">
        <v>695</v>
      </c>
      <c r="E25" s="608">
        <v>13836</v>
      </c>
      <c r="F25" s="608">
        <v>1558</v>
      </c>
      <c r="G25" s="608">
        <v>13775</v>
      </c>
      <c r="H25" s="608">
        <v>53329</v>
      </c>
      <c r="I25" s="608">
        <v>15829</v>
      </c>
      <c r="J25" s="608">
        <v>27634</v>
      </c>
      <c r="K25" s="608">
        <v>5907</v>
      </c>
      <c r="L25" s="608">
        <v>31103</v>
      </c>
      <c r="M25" s="608">
        <v>283</v>
      </c>
      <c r="N25" s="608">
        <v>2956</v>
      </c>
      <c r="O25" s="608">
        <v>11822</v>
      </c>
      <c r="P25" s="608">
        <v>17408</v>
      </c>
      <c r="Q25" s="608">
        <v>140450</v>
      </c>
      <c r="R25" s="608">
        <v>128</v>
      </c>
      <c r="S25" s="609">
        <v>357228</v>
      </c>
    </row>
    <row r="26" spans="1:19" ht="14.25" customHeight="1" thickTop="1" x14ac:dyDescent="0.25">
      <c r="A26" s="556" t="s">
        <v>225</v>
      </c>
      <c r="B26" s="610"/>
      <c r="C26" s="610"/>
      <c r="D26" s="610"/>
      <c r="E26" s="610"/>
      <c r="F26" s="610"/>
      <c r="G26" s="610"/>
      <c r="H26" s="610"/>
      <c r="I26" s="610"/>
      <c r="J26" s="610"/>
      <c r="K26" s="610"/>
      <c r="L26" s="610"/>
      <c r="M26" s="610"/>
      <c r="N26" s="610"/>
      <c r="O26" s="610"/>
      <c r="P26" s="610"/>
      <c r="Q26" s="610"/>
      <c r="R26" s="610"/>
      <c r="S26" s="610"/>
    </row>
    <row r="27" spans="1:19" x14ac:dyDescent="0.2">
      <c r="A27" s="558" t="s">
        <v>331</v>
      </c>
      <c r="B27" s="12"/>
      <c r="C27" s="12"/>
      <c r="D27" s="12"/>
      <c r="E27" s="12"/>
      <c r="F27" s="12"/>
      <c r="G27" s="12"/>
      <c r="H27" s="12"/>
      <c r="I27" s="12"/>
      <c r="J27" s="12"/>
      <c r="K27" s="12"/>
      <c r="L27" s="12"/>
      <c r="M27" s="12"/>
      <c r="N27" s="12"/>
      <c r="O27" s="12"/>
      <c r="P27" s="12"/>
      <c r="Q27" s="12"/>
      <c r="R27" s="12"/>
      <c r="S27" s="12"/>
    </row>
  </sheetData>
  <mergeCells count="18">
    <mergeCell ref="A2:S2"/>
    <mergeCell ref="B6:B8"/>
    <mergeCell ref="E6:E8"/>
    <mergeCell ref="F6:F8"/>
    <mergeCell ref="J6:J8"/>
    <mergeCell ref="K6:K8"/>
    <mergeCell ref="D6:D8"/>
    <mergeCell ref="G6:G8"/>
    <mergeCell ref="H6:H8"/>
    <mergeCell ref="I6:I8"/>
    <mergeCell ref="L6:L8"/>
    <mergeCell ref="M6:M8"/>
    <mergeCell ref="O6:O8"/>
    <mergeCell ref="P6:P8"/>
    <mergeCell ref="S6:S8"/>
    <mergeCell ref="Q6:Q8"/>
    <mergeCell ref="R6:R8"/>
    <mergeCell ref="A4:S4"/>
  </mergeCells>
  <pageMargins left="0.7" right="0.7" top="0.75" bottom="0.75" header="0.3" footer="0.3"/>
  <pageSetup paperSize="281" scale="49" orientation="landscape" r:id="rId1"/>
  <headerFooter>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S27"/>
  <sheetViews>
    <sheetView showGridLines="0" zoomScale="55" zoomScaleNormal="55" workbookViewId="0"/>
  </sheetViews>
  <sheetFormatPr baseColWidth="10" defaultRowHeight="12.75" x14ac:dyDescent="0.2"/>
  <cols>
    <col min="1" max="1" width="26.42578125" style="1" customWidth="1"/>
    <col min="2" max="2" width="15.85546875" style="1" customWidth="1"/>
    <col min="3" max="3" width="8" style="1" bestFit="1" customWidth="1"/>
    <col min="4" max="4" width="15" style="1" customWidth="1"/>
    <col min="5" max="5" width="20.28515625" style="1" customWidth="1"/>
    <col min="6" max="6" width="16.42578125" style="1" customWidth="1"/>
    <col min="7" max="7" width="15.7109375" style="1" customWidth="1"/>
    <col min="8" max="8" width="15.5703125" style="1" customWidth="1"/>
    <col min="9" max="9" width="17.140625" style="1" customWidth="1"/>
    <col min="10" max="10" width="18.5703125" style="1" customWidth="1"/>
    <col min="11" max="11" width="17.42578125" style="1" customWidth="1"/>
    <col min="12" max="12" width="17.5703125" style="1" customWidth="1"/>
    <col min="13" max="13" width="17.28515625" style="1" customWidth="1"/>
    <col min="14" max="14" width="13.42578125" style="1" customWidth="1"/>
    <col min="15" max="15" width="13" style="1" customWidth="1"/>
    <col min="16" max="16" width="17.7109375" style="1" customWidth="1"/>
    <col min="17" max="17" width="15.5703125" style="1" customWidth="1"/>
    <col min="18" max="18" width="15.42578125" style="1" customWidth="1"/>
    <col min="19" max="19" width="16.5703125" style="1" customWidth="1"/>
    <col min="20" max="16384" width="11.42578125" style="1"/>
  </cols>
  <sheetData>
    <row r="1" spans="1:19" ht="15.75" x14ac:dyDescent="0.25">
      <c r="A1" s="61" t="s">
        <v>428</v>
      </c>
    </row>
    <row r="2" spans="1:19" ht="18" customHeight="1" x14ac:dyDescent="0.25">
      <c r="A2" s="413" t="s">
        <v>52</v>
      </c>
      <c r="B2" s="368"/>
      <c r="C2" s="368"/>
      <c r="D2" s="368"/>
      <c r="E2" s="368"/>
      <c r="F2" s="368"/>
      <c r="G2" s="368"/>
      <c r="H2" s="368"/>
      <c r="I2" s="368"/>
      <c r="J2" s="368"/>
      <c r="K2" s="368"/>
      <c r="L2" s="368"/>
      <c r="M2" s="368"/>
      <c r="N2" s="368"/>
      <c r="O2" s="368"/>
      <c r="P2" s="368"/>
      <c r="Q2" s="368"/>
      <c r="R2" s="368"/>
      <c r="S2" s="368"/>
    </row>
    <row r="4" spans="1:19" ht="15.75" x14ac:dyDescent="0.25">
      <c r="A4" s="413" t="s">
        <v>268</v>
      </c>
      <c r="B4" s="413"/>
      <c r="C4" s="413"/>
      <c r="D4" s="413"/>
      <c r="E4" s="413"/>
      <c r="F4" s="413"/>
      <c r="G4" s="413"/>
      <c r="H4" s="413"/>
      <c r="I4" s="413"/>
      <c r="J4" s="413"/>
      <c r="K4" s="413"/>
      <c r="L4" s="368"/>
      <c r="M4" s="368"/>
      <c r="N4" s="368"/>
      <c r="O4" s="368"/>
      <c r="P4" s="368"/>
      <c r="Q4" s="368"/>
      <c r="R4" s="368"/>
      <c r="S4" s="368"/>
    </row>
    <row r="5" spans="1:19" ht="13.5" thickBot="1" x14ac:dyDescent="0.25"/>
    <row r="6" spans="1:19" s="3" customFormat="1" ht="15" customHeight="1" thickTop="1" x14ac:dyDescent="0.2">
      <c r="A6" s="174"/>
      <c r="B6" s="409" t="s">
        <v>79</v>
      </c>
      <c r="C6" s="125"/>
      <c r="D6" s="414"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272</v>
      </c>
    </row>
    <row r="7" spans="1:19" s="3" customFormat="1" ht="15" customHeight="1" x14ac:dyDescent="0.2">
      <c r="A7" s="175" t="s">
        <v>26</v>
      </c>
      <c r="B7" s="405"/>
      <c r="C7" s="168" t="s">
        <v>80</v>
      </c>
      <c r="D7" s="356"/>
      <c r="E7" s="405"/>
      <c r="F7" s="405"/>
      <c r="G7" s="356"/>
      <c r="H7" s="356"/>
      <c r="I7" s="356"/>
      <c r="J7" s="356"/>
      <c r="K7" s="356"/>
      <c r="L7" s="356"/>
      <c r="M7" s="356"/>
      <c r="N7" s="102" t="s">
        <v>85</v>
      </c>
      <c r="O7" s="356"/>
      <c r="P7" s="356"/>
      <c r="Q7" s="356"/>
      <c r="R7" s="405"/>
      <c r="S7" s="411"/>
    </row>
    <row r="8" spans="1:19" s="3" customFormat="1" ht="24" customHeight="1" x14ac:dyDescent="0.2">
      <c r="A8" s="176"/>
      <c r="B8" s="386"/>
      <c r="C8" s="169"/>
      <c r="D8" s="357"/>
      <c r="E8" s="386"/>
      <c r="F8" s="386"/>
      <c r="G8" s="357"/>
      <c r="H8" s="357"/>
      <c r="I8" s="357"/>
      <c r="J8" s="357"/>
      <c r="K8" s="357"/>
      <c r="L8" s="357"/>
      <c r="M8" s="357"/>
      <c r="N8" s="170"/>
      <c r="O8" s="357"/>
      <c r="P8" s="357"/>
      <c r="Q8" s="357"/>
      <c r="R8" s="386"/>
      <c r="S8" s="370"/>
    </row>
    <row r="9" spans="1:19" s="3" customFormat="1" ht="22.5" customHeight="1" x14ac:dyDescent="0.2">
      <c r="A9" s="177" t="s">
        <v>30</v>
      </c>
      <c r="B9" s="188">
        <v>984</v>
      </c>
      <c r="C9" s="188">
        <v>17</v>
      </c>
      <c r="D9" s="188">
        <v>27</v>
      </c>
      <c r="E9" s="188">
        <v>565</v>
      </c>
      <c r="F9" s="188">
        <v>64</v>
      </c>
      <c r="G9" s="188">
        <v>765</v>
      </c>
      <c r="H9" s="188">
        <v>2555</v>
      </c>
      <c r="I9" s="188">
        <v>1371</v>
      </c>
      <c r="J9" s="188">
        <v>1321</v>
      </c>
      <c r="K9" s="189">
        <v>32</v>
      </c>
      <c r="L9" s="190">
        <v>842</v>
      </c>
      <c r="M9" s="190">
        <v>2</v>
      </c>
      <c r="N9" s="190">
        <v>168</v>
      </c>
      <c r="O9" s="190">
        <v>231</v>
      </c>
      <c r="P9" s="190">
        <v>552</v>
      </c>
      <c r="Q9" s="190">
        <v>1145</v>
      </c>
      <c r="R9" s="190">
        <v>0</v>
      </c>
      <c r="S9" s="189">
        <v>10641</v>
      </c>
    </row>
    <row r="10" spans="1:19" s="3" customFormat="1" ht="22.5" customHeight="1" x14ac:dyDescent="0.2">
      <c r="A10" s="180" t="s">
        <v>31</v>
      </c>
      <c r="B10" s="188">
        <v>269</v>
      </c>
      <c r="C10" s="188">
        <v>32</v>
      </c>
      <c r="D10" s="188">
        <v>128</v>
      </c>
      <c r="E10" s="188">
        <v>1009</v>
      </c>
      <c r="F10" s="188">
        <v>46</v>
      </c>
      <c r="G10" s="188">
        <v>1628</v>
      </c>
      <c r="H10" s="188">
        <v>6429</v>
      </c>
      <c r="I10" s="188">
        <v>2281</v>
      </c>
      <c r="J10" s="188">
        <v>1660</v>
      </c>
      <c r="K10" s="191">
        <v>133</v>
      </c>
      <c r="L10" s="164">
        <v>1882</v>
      </c>
      <c r="M10" s="164">
        <v>9</v>
      </c>
      <c r="N10" s="164">
        <v>761</v>
      </c>
      <c r="O10" s="164">
        <v>3191</v>
      </c>
      <c r="P10" s="164">
        <v>615</v>
      </c>
      <c r="Q10" s="164">
        <v>2024</v>
      </c>
      <c r="R10" s="164">
        <v>11</v>
      </c>
      <c r="S10" s="191">
        <v>22108</v>
      </c>
    </row>
    <row r="11" spans="1:19" s="3" customFormat="1" ht="22.5" customHeight="1" x14ac:dyDescent="0.2">
      <c r="A11" s="180" t="s">
        <v>32</v>
      </c>
      <c r="B11" s="188">
        <v>260</v>
      </c>
      <c r="C11" s="188">
        <v>51</v>
      </c>
      <c r="D11" s="188">
        <v>5796</v>
      </c>
      <c r="E11" s="188">
        <v>1711</v>
      </c>
      <c r="F11" s="188">
        <v>79</v>
      </c>
      <c r="G11" s="188">
        <v>3450</v>
      </c>
      <c r="H11" s="188">
        <v>4944</v>
      </c>
      <c r="I11" s="188">
        <v>4182</v>
      </c>
      <c r="J11" s="188">
        <v>3398</v>
      </c>
      <c r="K11" s="191">
        <v>183</v>
      </c>
      <c r="L11" s="164">
        <v>3834</v>
      </c>
      <c r="M11" s="164">
        <v>8</v>
      </c>
      <c r="N11" s="164">
        <v>573</v>
      </c>
      <c r="O11" s="164">
        <v>1080</v>
      </c>
      <c r="P11" s="164">
        <v>1676</v>
      </c>
      <c r="Q11" s="164">
        <v>3383</v>
      </c>
      <c r="R11" s="164">
        <v>9</v>
      </c>
      <c r="S11" s="191">
        <v>34617</v>
      </c>
    </row>
    <row r="12" spans="1:19" s="3" customFormat="1" ht="22.5" customHeight="1" x14ac:dyDescent="0.2">
      <c r="A12" s="180" t="s">
        <v>33</v>
      </c>
      <c r="B12" s="188">
        <v>1513</v>
      </c>
      <c r="C12" s="188">
        <v>39</v>
      </c>
      <c r="D12" s="188">
        <v>2154</v>
      </c>
      <c r="E12" s="188">
        <v>855</v>
      </c>
      <c r="F12" s="188">
        <v>91</v>
      </c>
      <c r="G12" s="188">
        <v>1060</v>
      </c>
      <c r="H12" s="188">
        <v>2252</v>
      </c>
      <c r="I12" s="188">
        <v>1558</v>
      </c>
      <c r="J12" s="188">
        <v>929</v>
      </c>
      <c r="K12" s="191">
        <v>41</v>
      </c>
      <c r="L12" s="164">
        <v>1065</v>
      </c>
      <c r="M12" s="164">
        <v>0</v>
      </c>
      <c r="N12" s="164">
        <v>297</v>
      </c>
      <c r="O12" s="164">
        <v>349</v>
      </c>
      <c r="P12" s="164">
        <v>670</v>
      </c>
      <c r="Q12" s="164">
        <v>1378</v>
      </c>
      <c r="R12" s="164">
        <v>1</v>
      </c>
      <c r="S12" s="191">
        <v>14252</v>
      </c>
    </row>
    <row r="13" spans="1:19" s="3" customFormat="1" ht="22.5" customHeight="1" x14ac:dyDescent="0.2">
      <c r="A13" s="180" t="s">
        <v>34</v>
      </c>
      <c r="B13" s="188">
        <v>5161</v>
      </c>
      <c r="C13" s="188">
        <v>85</v>
      </c>
      <c r="D13" s="188">
        <v>759</v>
      </c>
      <c r="E13" s="188">
        <v>1566</v>
      </c>
      <c r="F13" s="188">
        <v>233</v>
      </c>
      <c r="G13" s="188">
        <v>2532</v>
      </c>
      <c r="H13" s="188">
        <v>5603</v>
      </c>
      <c r="I13" s="188">
        <v>3239</v>
      </c>
      <c r="J13" s="188">
        <v>2707</v>
      </c>
      <c r="K13" s="191">
        <v>184</v>
      </c>
      <c r="L13" s="164">
        <v>2796</v>
      </c>
      <c r="M13" s="164">
        <v>29</v>
      </c>
      <c r="N13" s="164">
        <v>1215</v>
      </c>
      <c r="O13" s="164">
        <v>1039</v>
      </c>
      <c r="P13" s="164">
        <v>1700</v>
      </c>
      <c r="Q13" s="164">
        <v>4250</v>
      </c>
      <c r="R13" s="164">
        <v>10</v>
      </c>
      <c r="S13" s="191">
        <v>33108</v>
      </c>
    </row>
    <row r="14" spans="1:19" s="3" customFormat="1" ht="22.5" customHeight="1" x14ac:dyDescent="0.2">
      <c r="A14" s="180" t="s">
        <v>35</v>
      </c>
      <c r="B14" s="188">
        <v>8353</v>
      </c>
      <c r="C14" s="188">
        <v>44</v>
      </c>
      <c r="D14" s="188">
        <v>1947</v>
      </c>
      <c r="E14" s="188">
        <v>4006</v>
      </c>
      <c r="F14" s="188">
        <v>329</v>
      </c>
      <c r="G14" s="188">
        <v>5651</v>
      </c>
      <c r="H14" s="188">
        <v>14306</v>
      </c>
      <c r="I14" s="188">
        <v>9039</v>
      </c>
      <c r="J14" s="188">
        <v>7189</v>
      </c>
      <c r="K14" s="191">
        <v>960</v>
      </c>
      <c r="L14" s="164">
        <v>7707</v>
      </c>
      <c r="M14" s="164">
        <v>3389</v>
      </c>
      <c r="N14" s="164">
        <v>2546</v>
      </c>
      <c r="O14" s="164">
        <v>2717</v>
      </c>
      <c r="P14" s="164">
        <v>4866</v>
      </c>
      <c r="Q14" s="164">
        <v>15921</v>
      </c>
      <c r="R14" s="164">
        <v>35</v>
      </c>
      <c r="S14" s="191">
        <v>89005</v>
      </c>
    </row>
    <row r="15" spans="1:19" s="3" customFormat="1" ht="22.5" customHeight="1" x14ac:dyDescent="0.2">
      <c r="A15" s="180" t="s">
        <v>114</v>
      </c>
      <c r="B15" s="188">
        <v>12440</v>
      </c>
      <c r="C15" s="188">
        <v>3</v>
      </c>
      <c r="D15" s="188">
        <v>4350</v>
      </c>
      <c r="E15" s="188">
        <v>2347</v>
      </c>
      <c r="F15" s="188">
        <v>371</v>
      </c>
      <c r="G15" s="188">
        <v>2665</v>
      </c>
      <c r="H15" s="188">
        <v>6975</v>
      </c>
      <c r="I15" s="188">
        <v>2671</v>
      </c>
      <c r="J15" s="188">
        <v>3139</v>
      </c>
      <c r="K15" s="191">
        <v>206</v>
      </c>
      <c r="L15" s="164">
        <v>2667</v>
      </c>
      <c r="M15" s="164">
        <v>6975</v>
      </c>
      <c r="N15" s="164">
        <v>1221</v>
      </c>
      <c r="O15" s="164">
        <v>1386</v>
      </c>
      <c r="P15" s="164">
        <v>1979</v>
      </c>
      <c r="Q15" s="164">
        <v>7194</v>
      </c>
      <c r="R15" s="164">
        <v>6</v>
      </c>
      <c r="S15" s="191">
        <v>56595</v>
      </c>
    </row>
    <row r="16" spans="1:19" s="3" customFormat="1" ht="22.5" customHeight="1" x14ac:dyDescent="0.2">
      <c r="A16" s="180" t="s">
        <v>37</v>
      </c>
      <c r="B16" s="188">
        <v>9226</v>
      </c>
      <c r="C16" s="188">
        <v>33</v>
      </c>
      <c r="D16" s="188">
        <v>94</v>
      </c>
      <c r="E16" s="188">
        <v>2678</v>
      </c>
      <c r="F16" s="188">
        <v>437</v>
      </c>
      <c r="G16" s="188">
        <v>3369</v>
      </c>
      <c r="H16" s="188">
        <v>7864</v>
      </c>
      <c r="I16" s="188">
        <v>2625</v>
      </c>
      <c r="J16" s="188">
        <v>4210</v>
      </c>
      <c r="K16" s="191">
        <v>245</v>
      </c>
      <c r="L16" s="164">
        <v>3563</v>
      </c>
      <c r="M16" s="164">
        <v>61</v>
      </c>
      <c r="N16" s="164">
        <v>929</v>
      </c>
      <c r="O16" s="164">
        <v>10003</v>
      </c>
      <c r="P16" s="164">
        <v>2208</v>
      </c>
      <c r="Q16" s="164">
        <v>7238</v>
      </c>
      <c r="R16" s="164">
        <v>6</v>
      </c>
      <c r="S16" s="191">
        <v>54789</v>
      </c>
    </row>
    <row r="17" spans="1:19" s="3" customFormat="1" ht="22.5" customHeight="1" x14ac:dyDescent="0.2">
      <c r="A17" s="180" t="s">
        <v>427</v>
      </c>
      <c r="B17" s="188">
        <v>3131</v>
      </c>
      <c r="C17" s="188">
        <v>0</v>
      </c>
      <c r="D17" s="188">
        <v>44</v>
      </c>
      <c r="E17" s="188">
        <v>1307</v>
      </c>
      <c r="F17" s="188">
        <v>296</v>
      </c>
      <c r="G17" s="188">
        <v>1382</v>
      </c>
      <c r="H17" s="188">
        <v>3595</v>
      </c>
      <c r="I17" s="188">
        <v>1087</v>
      </c>
      <c r="J17" s="188">
        <v>2032</v>
      </c>
      <c r="K17" s="191">
        <v>134</v>
      </c>
      <c r="L17" s="164">
        <v>1220</v>
      </c>
      <c r="M17" s="164">
        <v>4896</v>
      </c>
      <c r="N17" s="164">
        <v>242</v>
      </c>
      <c r="O17" s="164">
        <v>478</v>
      </c>
      <c r="P17" s="164">
        <v>1286</v>
      </c>
      <c r="Q17" s="164">
        <v>2934</v>
      </c>
      <c r="R17" s="164">
        <v>11</v>
      </c>
      <c r="S17" s="191">
        <v>24075</v>
      </c>
    </row>
    <row r="18" spans="1:19" s="3" customFormat="1" ht="22.5" customHeight="1" x14ac:dyDescent="0.2">
      <c r="A18" s="180" t="s">
        <v>38</v>
      </c>
      <c r="B18" s="188">
        <v>3870</v>
      </c>
      <c r="C18" s="188">
        <v>399</v>
      </c>
      <c r="D18" s="188">
        <v>416</v>
      </c>
      <c r="E18" s="188">
        <v>3503</v>
      </c>
      <c r="F18" s="188">
        <v>210</v>
      </c>
      <c r="G18" s="188">
        <v>4317</v>
      </c>
      <c r="H18" s="188">
        <v>10783</v>
      </c>
      <c r="I18" s="188">
        <v>3592</v>
      </c>
      <c r="J18" s="188">
        <v>5862</v>
      </c>
      <c r="K18" s="191">
        <v>344</v>
      </c>
      <c r="L18" s="164">
        <v>5739</v>
      </c>
      <c r="M18" s="164">
        <v>14946</v>
      </c>
      <c r="N18" s="164">
        <v>1630</v>
      </c>
      <c r="O18" s="164">
        <v>1937</v>
      </c>
      <c r="P18" s="164">
        <v>2711</v>
      </c>
      <c r="Q18" s="164">
        <v>9246</v>
      </c>
      <c r="R18" s="164">
        <v>24</v>
      </c>
      <c r="S18" s="191">
        <v>69529</v>
      </c>
    </row>
    <row r="19" spans="1:19" s="3" customFormat="1" ht="22.5" customHeight="1" x14ac:dyDescent="0.2">
      <c r="A19" s="180" t="s">
        <v>39</v>
      </c>
      <c r="B19" s="188">
        <v>4597</v>
      </c>
      <c r="C19" s="188">
        <v>21</v>
      </c>
      <c r="D19" s="188">
        <v>40</v>
      </c>
      <c r="E19" s="188">
        <v>2509</v>
      </c>
      <c r="F19" s="188">
        <v>297</v>
      </c>
      <c r="G19" s="188">
        <v>3649</v>
      </c>
      <c r="H19" s="188">
        <v>7222</v>
      </c>
      <c r="I19" s="188">
        <v>3346</v>
      </c>
      <c r="J19" s="188">
        <v>3167</v>
      </c>
      <c r="K19" s="191">
        <v>230</v>
      </c>
      <c r="L19" s="164">
        <v>3480</v>
      </c>
      <c r="M19" s="164">
        <v>14</v>
      </c>
      <c r="N19" s="164">
        <v>2028</v>
      </c>
      <c r="O19" s="164">
        <v>11547</v>
      </c>
      <c r="P19" s="164">
        <v>1531</v>
      </c>
      <c r="Q19" s="164">
        <v>5889</v>
      </c>
      <c r="R19" s="164">
        <v>6</v>
      </c>
      <c r="S19" s="191">
        <v>49573</v>
      </c>
    </row>
    <row r="20" spans="1:19" s="3" customFormat="1" ht="22.5" customHeight="1" x14ac:dyDescent="0.2">
      <c r="A20" s="180" t="s">
        <v>40</v>
      </c>
      <c r="B20" s="188">
        <v>2046</v>
      </c>
      <c r="C20" s="188">
        <v>32</v>
      </c>
      <c r="D20" s="188">
        <v>70</v>
      </c>
      <c r="E20" s="188">
        <v>1235</v>
      </c>
      <c r="F20" s="188">
        <v>164</v>
      </c>
      <c r="G20" s="188">
        <v>1912</v>
      </c>
      <c r="H20" s="188">
        <v>2754</v>
      </c>
      <c r="I20" s="188">
        <v>1428</v>
      </c>
      <c r="J20" s="188">
        <v>1369</v>
      </c>
      <c r="K20" s="191">
        <v>102</v>
      </c>
      <c r="L20" s="164">
        <v>1012</v>
      </c>
      <c r="M20" s="164">
        <v>7</v>
      </c>
      <c r="N20" s="164">
        <v>780</v>
      </c>
      <c r="O20" s="164">
        <v>4282</v>
      </c>
      <c r="P20" s="164">
        <v>716</v>
      </c>
      <c r="Q20" s="164">
        <v>2387</v>
      </c>
      <c r="R20" s="164">
        <v>9</v>
      </c>
      <c r="S20" s="191">
        <v>20305</v>
      </c>
    </row>
    <row r="21" spans="1:19" s="3" customFormat="1" ht="22.5" customHeight="1" x14ac:dyDescent="0.2">
      <c r="A21" s="181" t="s">
        <v>41</v>
      </c>
      <c r="B21" s="188">
        <v>3555</v>
      </c>
      <c r="C21" s="188">
        <v>749</v>
      </c>
      <c r="D21" s="188">
        <v>52</v>
      </c>
      <c r="E21" s="188">
        <v>2345</v>
      </c>
      <c r="F21" s="188">
        <v>294</v>
      </c>
      <c r="G21" s="188">
        <v>4329</v>
      </c>
      <c r="H21" s="188">
        <v>6692</v>
      </c>
      <c r="I21" s="188">
        <v>3255</v>
      </c>
      <c r="J21" s="188">
        <v>3654</v>
      </c>
      <c r="K21" s="191">
        <v>226</v>
      </c>
      <c r="L21" s="164">
        <v>3217</v>
      </c>
      <c r="M21" s="164">
        <v>30</v>
      </c>
      <c r="N21" s="164">
        <v>1360</v>
      </c>
      <c r="O21" s="164">
        <v>8134</v>
      </c>
      <c r="P21" s="164">
        <v>1631</v>
      </c>
      <c r="Q21" s="164">
        <v>5361</v>
      </c>
      <c r="R21" s="164">
        <v>5</v>
      </c>
      <c r="S21" s="191">
        <v>44889</v>
      </c>
    </row>
    <row r="22" spans="1:19" s="3" customFormat="1" ht="22.5" customHeight="1" x14ac:dyDescent="0.2">
      <c r="A22" s="181" t="s">
        <v>42</v>
      </c>
      <c r="B22" s="188">
        <v>359</v>
      </c>
      <c r="C22" s="188">
        <v>177</v>
      </c>
      <c r="D22" s="188">
        <v>9</v>
      </c>
      <c r="E22" s="188">
        <v>215</v>
      </c>
      <c r="F22" s="188">
        <v>66</v>
      </c>
      <c r="G22" s="188">
        <v>698</v>
      </c>
      <c r="H22" s="188">
        <v>1184</v>
      </c>
      <c r="I22" s="188">
        <v>650</v>
      </c>
      <c r="J22" s="188">
        <v>735</v>
      </c>
      <c r="K22" s="191">
        <v>14</v>
      </c>
      <c r="L22" s="164">
        <v>417</v>
      </c>
      <c r="M22" s="164">
        <v>5</v>
      </c>
      <c r="N22" s="164">
        <v>104</v>
      </c>
      <c r="O22" s="164">
        <v>128</v>
      </c>
      <c r="P22" s="164">
        <v>145</v>
      </c>
      <c r="Q22" s="164">
        <v>641</v>
      </c>
      <c r="R22" s="164">
        <v>5</v>
      </c>
      <c r="S22" s="191">
        <v>5552</v>
      </c>
    </row>
    <row r="23" spans="1:19" s="3" customFormat="1" ht="22.5" customHeight="1" x14ac:dyDescent="0.2">
      <c r="A23" s="180" t="s">
        <v>43</v>
      </c>
      <c r="B23" s="188">
        <v>429</v>
      </c>
      <c r="C23" s="188">
        <v>213</v>
      </c>
      <c r="D23" s="188">
        <v>21</v>
      </c>
      <c r="E23" s="188">
        <v>581</v>
      </c>
      <c r="F23" s="188">
        <v>10</v>
      </c>
      <c r="G23" s="188">
        <v>1158</v>
      </c>
      <c r="H23" s="188">
        <v>1882</v>
      </c>
      <c r="I23" s="188">
        <v>1549</v>
      </c>
      <c r="J23" s="188">
        <v>1192</v>
      </c>
      <c r="K23" s="191">
        <v>150</v>
      </c>
      <c r="L23" s="164">
        <v>894</v>
      </c>
      <c r="M23" s="164">
        <v>26</v>
      </c>
      <c r="N23" s="164">
        <v>174</v>
      </c>
      <c r="O23" s="164">
        <v>2951</v>
      </c>
      <c r="P23" s="164">
        <v>393</v>
      </c>
      <c r="Q23" s="164">
        <v>1214</v>
      </c>
      <c r="R23" s="164">
        <v>0</v>
      </c>
      <c r="S23" s="191">
        <v>12837</v>
      </c>
    </row>
    <row r="24" spans="1:19" s="3" customFormat="1" ht="22.5" customHeight="1" x14ac:dyDescent="0.2">
      <c r="A24" s="180" t="s">
        <v>44</v>
      </c>
      <c r="B24" s="188">
        <v>11416</v>
      </c>
      <c r="C24" s="188">
        <v>43</v>
      </c>
      <c r="D24" s="188">
        <v>396</v>
      </c>
      <c r="E24" s="188">
        <v>18422</v>
      </c>
      <c r="F24" s="188">
        <v>538</v>
      </c>
      <c r="G24" s="188">
        <v>18816</v>
      </c>
      <c r="H24" s="188">
        <v>57941</v>
      </c>
      <c r="I24" s="188">
        <v>16836</v>
      </c>
      <c r="J24" s="188">
        <v>18642</v>
      </c>
      <c r="K24" s="191">
        <v>9304</v>
      </c>
      <c r="L24" s="164">
        <v>46631</v>
      </c>
      <c r="M24" s="164">
        <v>9935</v>
      </c>
      <c r="N24" s="164">
        <v>15915</v>
      </c>
      <c r="O24" s="164">
        <v>35995</v>
      </c>
      <c r="P24" s="164">
        <v>16521</v>
      </c>
      <c r="Q24" s="164">
        <v>103964</v>
      </c>
      <c r="R24" s="164">
        <v>186</v>
      </c>
      <c r="S24" s="191">
        <v>381501</v>
      </c>
    </row>
    <row r="25" spans="1:19" s="3" customFormat="1" ht="19.5" customHeight="1" thickBot="1" x14ac:dyDescent="0.25">
      <c r="A25" s="182" t="s">
        <v>0</v>
      </c>
      <c r="B25" s="192">
        <v>67609</v>
      </c>
      <c r="C25" s="192">
        <v>1938</v>
      </c>
      <c r="D25" s="192">
        <v>16303</v>
      </c>
      <c r="E25" s="192">
        <v>44854</v>
      </c>
      <c r="F25" s="192">
        <v>3525</v>
      </c>
      <c r="G25" s="192">
        <v>57381</v>
      </c>
      <c r="H25" s="192">
        <v>142981</v>
      </c>
      <c r="I25" s="192">
        <v>58709</v>
      </c>
      <c r="J25" s="192">
        <v>61206</v>
      </c>
      <c r="K25" s="193">
        <v>12488</v>
      </c>
      <c r="L25" s="194">
        <v>86966</v>
      </c>
      <c r="M25" s="194">
        <v>40332</v>
      </c>
      <c r="N25" s="194">
        <v>29943</v>
      </c>
      <c r="O25" s="194">
        <v>85448</v>
      </c>
      <c r="P25" s="194">
        <v>39200</v>
      </c>
      <c r="Q25" s="194">
        <v>174169</v>
      </c>
      <c r="R25" s="194">
        <v>324</v>
      </c>
      <c r="S25" s="193">
        <v>923376</v>
      </c>
    </row>
    <row r="26" spans="1:19" ht="14.25" customHeight="1" thickTop="1" x14ac:dyDescent="0.2">
      <c r="A26" s="60" t="s">
        <v>225</v>
      </c>
    </row>
    <row r="27" spans="1:19" x14ac:dyDescent="0.2">
      <c r="A27" s="25" t="s">
        <v>332</v>
      </c>
    </row>
  </sheetData>
  <mergeCells count="18">
    <mergeCell ref="L6:L8"/>
    <mergeCell ref="S6:S8"/>
    <mergeCell ref="M6:M8"/>
    <mergeCell ref="O6:O8"/>
    <mergeCell ref="P6:P8"/>
    <mergeCell ref="Q6:Q8"/>
    <mergeCell ref="A2:S2"/>
    <mergeCell ref="B6:B8"/>
    <mergeCell ref="D6:D8"/>
    <mergeCell ref="E6:E8"/>
    <mergeCell ref="H6:H8"/>
    <mergeCell ref="I6:I8"/>
    <mergeCell ref="F6:F8"/>
    <mergeCell ref="G6:G8"/>
    <mergeCell ref="J6:J8"/>
    <mergeCell ref="K6:K8"/>
    <mergeCell ref="A4:S4"/>
    <mergeCell ref="R6:R8"/>
  </mergeCells>
  <pageMargins left="0.7" right="0.7" top="0.75" bottom="0.75" header="0.3" footer="0.3"/>
  <pageSetup paperSize="281" scale="48" orientation="landscape" r:id="rId1"/>
  <headerFooter>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28"/>
  <sheetViews>
    <sheetView showGridLines="0" zoomScale="55" zoomScaleNormal="55" workbookViewId="0"/>
  </sheetViews>
  <sheetFormatPr baseColWidth="10" defaultRowHeight="15.75" x14ac:dyDescent="0.25"/>
  <cols>
    <col min="1" max="1" width="14.42578125" style="123" customWidth="1"/>
    <col min="2" max="2" width="19.28515625" style="123" customWidth="1"/>
    <col min="3" max="3" width="8.140625" style="123" bestFit="1" customWidth="1"/>
    <col min="4" max="4" width="14.42578125" style="123" customWidth="1"/>
    <col min="5" max="5" width="19.28515625" style="123" customWidth="1"/>
    <col min="6" max="6" width="16.42578125" style="123" customWidth="1"/>
    <col min="7" max="7" width="17.140625" style="123" bestFit="1" customWidth="1"/>
    <col min="8" max="8" width="15.5703125" style="123" customWidth="1"/>
    <col min="9" max="9" width="17.5703125" style="123" customWidth="1"/>
    <col min="10" max="11" width="18" style="123" customWidth="1"/>
    <col min="12" max="12" width="15.28515625" style="123" customWidth="1"/>
    <col min="13" max="13" width="17.5703125" style="123" customWidth="1"/>
    <col min="14" max="14" width="14.28515625" style="123" customWidth="1"/>
    <col min="15" max="15" width="12.7109375" style="123" customWidth="1"/>
    <col min="16" max="16" width="17.140625" style="123" customWidth="1"/>
    <col min="17" max="17" width="15" style="123" customWidth="1"/>
    <col min="18" max="18" width="14.42578125" style="123" customWidth="1"/>
    <col min="19" max="19" width="17.140625" style="123" customWidth="1"/>
    <col min="20" max="16384" width="11.42578125" style="123"/>
  </cols>
  <sheetData>
    <row r="1" spans="1:19" x14ac:dyDescent="0.25">
      <c r="A1" s="509" t="s">
        <v>428</v>
      </c>
      <c r="B1" s="644"/>
      <c r="C1" s="644"/>
      <c r="D1" s="644"/>
      <c r="E1" s="644"/>
      <c r="F1" s="644"/>
      <c r="G1" s="644"/>
      <c r="H1" s="644"/>
      <c r="I1" s="644"/>
      <c r="J1" s="644"/>
      <c r="K1" s="644"/>
      <c r="L1" s="644"/>
      <c r="M1" s="644"/>
      <c r="N1" s="644"/>
      <c r="O1" s="644"/>
      <c r="P1" s="644"/>
      <c r="Q1" s="644"/>
      <c r="R1" s="644"/>
      <c r="S1" s="644"/>
    </row>
    <row r="2" spans="1:19" ht="18" customHeight="1" x14ac:dyDescent="0.25">
      <c r="A2" s="450" t="s">
        <v>54</v>
      </c>
      <c r="B2" s="513"/>
      <c r="C2" s="513"/>
      <c r="D2" s="513"/>
      <c r="E2" s="513"/>
      <c r="F2" s="513"/>
      <c r="G2" s="513"/>
      <c r="H2" s="513"/>
      <c r="I2" s="513"/>
      <c r="J2" s="513"/>
      <c r="K2" s="513"/>
      <c r="L2" s="513"/>
      <c r="M2" s="513"/>
      <c r="N2" s="513"/>
      <c r="O2" s="513"/>
      <c r="P2" s="513"/>
      <c r="Q2" s="513"/>
      <c r="R2" s="513"/>
      <c r="S2" s="513"/>
    </row>
    <row r="3" spans="1:19" x14ac:dyDescent="0.25">
      <c r="A3" s="13"/>
      <c r="B3" s="129"/>
      <c r="C3" s="129"/>
      <c r="D3" s="129"/>
      <c r="E3" s="129"/>
      <c r="F3" s="129"/>
      <c r="G3" s="129"/>
      <c r="H3" s="129"/>
      <c r="I3" s="129"/>
      <c r="J3" s="129"/>
      <c r="K3" s="129"/>
      <c r="L3" s="644"/>
      <c r="M3" s="644"/>
      <c r="N3" s="644"/>
      <c r="O3" s="644"/>
      <c r="P3" s="644"/>
      <c r="Q3" s="644"/>
      <c r="R3" s="644"/>
      <c r="S3" s="644"/>
    </row>
    <row r="4" spans="1:19" ht="15.75" customHeight="1" x14ac:dyDescent="0.25">
      <c r="A4" s="450" t="s">
        <v>269</v>
      </c>
      <c r="B4" s="450"/>
      <c r="C4" s="450"/>
      <c r="D4" s="450"/>
      <c r="E4" s="450"/>
      <c r="F4" s="450"/>
      <c r="G4" s="450"/>
      <c r="H4" s="450"/>
      <c r="I4" s="450"/>
      <c r="J4" s="450"/>
      <c r="K4" s="450"/>
      <c r="L4" s="513"/>
      <c r="M4" s="513"/>
      <c r="N4" s="513"/>
      <c r="O4" s="513"/>
      <c r="P4" s="513"/>
      <c r="Q4" s="513"/>
      <c r="R4" s="513"/>
      <c r="S4" s="513"/>
    </row>
    <row r="5" spans="1:19" ht="15.75" customHeight="1" x14ac:dyDescent="0.25">
      <c r="A5" s="611" t="s">
        <v>346</v>
      </c>
      <c r="B5" s="645"/>
      <c r="C5" s="645"/>
      <c r="D5" s="645"/>
      <c r="E5" s="645"/>
      <c r="F5" s="645"/>
      <c r="G5" s="645"/>
      <c r="H5" s="645"/>
      <c r="I5" s="645"/>
      <c r="J5" s="645"/>
      <c r="K5" s="645"/>
      <c r="L5" s="645"/>
      <c r="M5" s="645"/>
      <c r="N5" s="645"/>
      <c r="O5" s="645"/>
      <c r="P5" s="645"/>
      <c r="Q5" s="645"/>
      <c r="R5" s="645"/>
      <c r="S5" s="645"/>
    </row>
    <row r="6" spans="1:19" ht="13.5" customHeight="1" thickBot="1" x14ac:dyDescent="0.3">
      <c r="A6" s="644"/>
      <c r="B6" s="644"/>
      <c r="C6" s="644"/>
      <c r="D6" s="644"/>
      <c r="E6" s="644"/>
      <c r="F6" s="644"/>
      <c r="G6" s="644"/>
      <c r="H6" s="644"/>
      <c r="I6" s="644"/>
      <c r="J6" s="644"/>
      <c r="K6" s="644"/>
      <c r="L6" s="644"/>
      <c r="M6" s="644"/>
      <c r="N6" s="644"/>
      <c r="O6" s="644"/>
      <c r="P6" s="644"/>
      <c r="Q6" s="644"/>
      <c r="R6" s="644"/>
      <c r="S6" s="644"/>
    </row>
    <row r="7" spans="1:19" s="3" customFormat="1" ht="15" customHeight="1" thickTop="1" x14ac:dyDescent="0.2">
      <c r="A7" s="646"/>
      <c r="B7" s="588" t="s">
        <v>79</v>
      </c>
      <c r="C7" s="339"/>
      <c r="D7" s="589" t="s">
        <v>81</v>
      </c>
      <c r="E7" s="588" t="s">
        <v>82</v>
      </c>
      <c r="F7" s="588" t="s">
        <v>88</v>
      </c>
      <c r="G7" s="588" t="s">
        <v>25</v>
      </c>
      <c r="H7" s="588" t="s">
        <v>117</v>
      </c>
      <c r="I7" s="588" t="s">
        <v>83</v>
      </c>
      <c r="J7" s="588" t="s">
        <v>119</v>
      </c>
      <c r="K7" s="588" t="s">
        <v>84</v>
      </c>
      <c r="L7" s="588" t="s">
        <v>115</v>
      </c>
      <c r="M7" s="588" t="s">
        <v>118</v>
      </c>
      <c r="N7" s="339"/>
      <c r="O7" s="588" t="s">
        <v>86</v>
      </c>
      <c r="P7" s="588" t="s">
        <v>109</v>
      </c>
      <c r="Q7" s="588" t="s">
        <v>87</v>
      </c>
      <c r="R7" s="588" t="s">
        <v>116</v>
      </c>
      <c r="S7" s="590" t="s">
        <v>272</v>
      </c>
    </row>
    <row r="8" spans="1:19" s="3" customFormat="1" ht="15" customHeight="1" x14ac:dyDescent="0.2">
      <c r="A8" s="647" t="s">
        <v>26</v>
      </c>
      <c r="B8" s="592"/>
      <c r="C8" s="593" t="s">
        <v>80</v>
      </c>
      <c r="D8" s="594"/>
      <c r="E8" s="592"/>
      <c r="F8" s="592"/>
      <c r="G8" s="594"/>
      <c r="H8" s="594"/>
      <c r="I8" s="594"/>
      <c r="J8" s="594"/>
      <c r="K8" s="594"/>
      <c r="L8" s="594"/>
      <c r="M8" s="594"/>
      <c r="N8" s="595" t="s">
        <v>85</v>
      </c>
      <c r="O8" s="594"/>
      <c r="P8" s="594"/>
      <c r="Q8" s="594"/>
      <c r="R8" s="592"/>
      <c r="S8" s="596"/>
    </row>
    <row r="9" spans="1:19" s="3" customFormat="1" ht="24" customHeight="1" x14ac:dyDescent="0.2">
      <c r="A9" s="648"/>
      <c r="B9" s="598"/>
      <c r="C9" s="599"/>
      <c r="D9" s="600"/>
      <c r="E9" s="598"/>
      <c r="F9" s="598"/>
      <c r="G9" s="600"/>
      <c r="H9" s="600"/>
      <c r="I9" s="600"/>
      <c r="J9" s="600"/>
      <c r="K9" s="600"/>
      <c r="L9" s="600"/>
      <c r="M9" s="600"/>
      <c r="N9" s="601"/>
      <c r="O9" s="600"/>
      <c r="P9" s="600"/>
      <c r="Q9" s="600"/>
      <c r="R9" s="598"/>
      <c r="S9" s="602"/>
    </row>
    <row r="10" spans="1:19" s="3" customFormat="1" ht="30" customHeight="1" x14ac:dyDescent="0.2">
      <c r="A10" s="603" t="s">
        <v>30</v>
      </c>
      <c r="B10" s="294">
        <v>620</v>
      </c>
      <c r="C10" s="294">
        <v>13</v>
      </c>
      <c r="D10" s="294">
        <v>21</v>
      </c>
      <c r="E10" s="294">
        <v>364</v>
      </c>
      <c r="F10" s="294">
        <v>43</v>
      </c>
      <c r="G10" s="294">
        <v>650</v>
      </c>
      <c r="H10" s="294">
        <v>1303</v>
      </c>
      <c r="I10" s="294">
        <v>583</v>
      </c>
      <c r="J10" s="294">
        <v>955</v>
      </c>
      <c r="K10" s="617">
        <v>14</v>
      </c>
      <c r="L10" s="617">
        <v>485</v>
      </c>
      <c r="M10" s="617">
        <v>1</v>
      </c>
      <c r="N10" s="617">
        <v>41</v>
      </c>
      <c r="O10" s="617">
        <v>64</v>
      </c>
      <c r="P10" s="617">
        <v>248</v>
      </c>
      <c r="Q10" s="617">
        <v>238</v>
      </c>
      <c r="R10" s="617">
        <v>0</v>
      </c>
      <c r="S10" s="618">
        <v>5643</v>
      </c>
    </row>
    <row r="11" spans="1:19" s="3" customFormat="1" ht="30" customHeight="1" x14ac:dyDescent="0.2">
      <c r="A11" s="606" t="s">
        <v>31</v>
      </c>
      <c r="B11" s="294">
        <v>177</v>
      </c>
      <c r="C11" s="294">
        <v>21</v>
      </c>
      <c r="D11" s="294">
        <v>121</v>
      </c>
      <c r="E11" s="294">
        <v>697</v>
      </c>
      <c r="F11" s="294">
        <v>33</v>
      </c>
      <c r="G11" s="294">
        <v>1352</v>
      </c>
      <c r="H11" s="294">
        <v>3681</v>
      </c>
      <c r="I11" s="294">
        <v>1006</v>
      </c>
      <c r="J11" s="294">
        <v>1307</v>
      </c>
      <c r="K11" s="293">
        <v>71</v>
      </c>
      <c r="L11" s="293">
        <v>1122</v>
      </c>
      <c r="M11" s="293">
        <v>2</v>
      </c>
      <c r="N11" s="293">
        <v>155</v>
      </c>
      <c r="O11" s="293">
        <v>985</v>
      </c>
      <c r="P11" s="293">
        <v>326</v>
      </c>
      <c r="Q11" s="293">
        <v>518</v>
      </c>
      <c r="R11" s="293">
        <v>7</v>
      </c>
      <c r="S11" s="312">
        <v>11581</v>
      </c>
    </row>
    <row r="12" spans="1:19" s="3" customFormat="1" ht="30" customHeight="1" x14ac:dyDescent="0.2">
      <c r="A12" s="606" t="s">
        <v>32</v>
      </c>
      <c r="B12" s="294">
        <v>149</v>
      </c>
      <c r="C12" s="294">
        <v>40</v>
      </c>
      <c r="D12" s="294">
        <v>5247</v>
      </c>
      <c r="E12" s="294">
        <v>1201</v>
      </c>
      <c r="F12" s="294">
        <v>54</v>
      </c>
      <c r="G12" s="294">
        <v>2912</v>
      </c>
      <c r="H12" s="294">
        <v>2637</v>
      </c>
      <c r="I12" s="294">
        <v>1599</v>
      </c>
      <c r="J12" s="294">
        <v>2752</v>
      </c>
      <c r="K12" s="293">
        <v>80</v>
      </c>
      <c r="L12" s="293">
        <v>2046</v>
      </c>
      <c r="M12" s="293">
        <v>2</v>
      </c>
      <c r="N12" s="293">
        <v>114</v>
      </c>
      <c r="O12" s="293">
        <v>277</v>
      </c>
      <c r="P12" s="293">
        <v>754</v>
      </c>
      <c r="Q12" s="293">
        <v>670</v>
      </c>
      <c r="R12" s="293">
        <v>0</v>
      </c>
      <c r="S12" s="312">
        <v>20534</v>
      </c>
    </row>
    <row r="13" spans="1:19" s="3" customFormat="1" ht="30" customHeight="1" x14ac:dyDescent="0.2">
      <c r="A13" s="606" t="s">
        <v>33</v>
      </c>
      <c r="B13" s="294">
        <v>1082</v>
      </c>
      <c r="C13" s="294">
        <v>25</v>
      </c>
      <c r="D13" s="294">
        <v>2010</v>
      </c>
      <c r="E13" s="294">
        <v>638</v>
      </c>
      <c r="F13" s="294">
        <v>50</v>
      </c>
      <c r="G13" s="294">
        <v>914</v>
      </c>
      <c r="H13" s="294">
        <v>1208</v>
      </c>
      <c r="I13" s="294">
        <v>601</v>
      </c>
      <c r="J13" s="294">
        <v>759</v>
      </c>
      <c r="K13" s="293">
        <v>26</v>
      </c>
      <c r="L13" s="293">
        <v>622</v>
      </c>
      <c r="M13" s="293">
        <v>0</v>
      </c>
      <c r="N13" s="293">
        <v>32</v>
      </c>
      <c r="O13" s="293">
        <v>71</v>
      </c>
      <c r="P13" s="293">
        <v>345</v>
      </c>
      <c r="Q13" s="293">
        <v>262</v>
      </c>
      <c r="R13" s="293">
        <v>0</v>
      </c>
      <c r="S13" s="312">
        <v>8645</v>
      </c>
    </row>
    <row r="14" spans="1:19" s="3" customFormat="1" ht="30" customHeight="1" x14ac:dyDescent="0.2">
      <c r="A14" s="606" t="s">
        <v>34</v>
      </c>
      <c r="B14" s="294">
        <v>3712</v>
      </c>
      <c r="C14" s="294">
        <v>66</v>
      </c>
      <c r="D14" s="294">
        <v>686</v>
      </c>
      <c r="E14" s="294">
        <v>1050</v>
      </c>
      <c r="F14" s="294">
        <v>134</v>
      </c>
      <c r="G14" s="294">
        <v>2266</v>
      </c>
      <c r="H14" s="294">
        <v>3057</v>
      </c>
      <c r="I14" s="294">
        <v>1150</v>
      </c>
      <c r="J14" s="294">
        <v>2181</v>
      </c>
      <c r="K14" s="293">
        <v>84</v>
      </c>
      <c r="L14" s="293">
        <v>1653</v>
      </c>
      <c r="M14" s="293">
        <v>9</v>
      </c>
      <c r="N14" s="293">
        <v>289</v>
      </c>
      <c r="O14" s="293">
        <v>240</v>
      </c>
      <c r="P14" s="293">
        <v>842</v>
      </c>
      <c r="Q14" s="293">
        <v>825</v>
      </c>
      <c r="R14" s="293">
        <v>6</v>
      </c>
      <c r="S14" s="312">
        <v>18250</v>
      </c>
    </row>
    <row r="15" spans="1:19" s="3" customFormat="1" ht="30" customHeight="1" x14ac:dyDescent="0.2">
      <c r="A15" s="606" t="s">
        <v>35</v>
      </c>
      <c r="B15" s="294">
        <v>5901</v>
      </c>
      <c r="C15" s="294">
        <v>35</v>
      </c>
      <c r="D15" s="294">
        <v>1815</v>
      </c>
      <c r="E15" s="294">
        <v>2540</v>
      </c>
      <c r="F15" s="294">
        <v>214</v>
      </c>
      <c r="G15" s="294">
        <v>5019</v>
      </c>
      <c r="H15" s="294">
        <v>7798</v>
      </c>
      <c r="I15" s="294">
        <v>4144</v>
      </c>
      <c r="J15" s="294">
        <v>5823</v>
      </c>
      <c r="K15" s="293">
        <v>549</v>
      </c>
      <c r="L15" s="293">
        <v>4296</v>
      </c>
      <c r="M15" s="293">
        <v>1099</v>
      </c>
      <c r="N15" s="293">
        <v>603</v>
      </c>
      <c r="O15" s="293">
        <v>619</v>
      </c>
      <c r="P15" s="293">
        <v>2266</v>
      </c>
      <c r="Q15" s="293">
        <v>3622</v>
      </c>
      <c r="R15" s="293">
        <v>23</v>
      </c>
      <c r="S15" s="312">
        <v>46366</v>
      </c>
    </row>
    <row r="16" spans="1:19" s="3" customFormat="1" ht="45" customHeight="1" x14ac:dyDescent="0.2">
      <c r="A16" s="606" t="s">
        <v>114</v>
      </c>
      <c r="B16" s="294">
        <v>9330</v>
      </c>
      <c r="C16" s="294">
        <v>1</v>
      </c>
      <c r="D16" s="294">
        <v>4107</v>
      </c>
      <c r="E16" s="294">
        <v>1756</v>
      </c>
      <c r="F16" s="294">
        <v>223</v>
      </c>
      <c r="G16" s="294">
        <v>2402</v>
      </c>
      <c r="H16" s="294">
        <v>4000</v>
      </c>
      <c r="I16" s="294">
        <v>1069</v>
      </c>
      <c r="J16" s="294">
        <v>2583</v>
      </c>
      <c r="K16" s="293">
        <v>97</v>
      </c>
      <c r="L16" s="293">
        <v>1517</v>
      </c>
      <c r="M16" s="293">
        <v>2070</v>
      </c>
      <c r="N16" s="293">
        <v>379</v>
      </c>
      <c r="O16" s="293">
        <v>364</v>
      </c>
      <c r="P16" s="293">
        <v>1035</v>
      </c>
      <c r="Q16" s="293">
        <v>1413</v>
      </c>
      <c r="R16" s="293">
        <v>4</v>
      </c>
      <c r="S16" s="312">
        <v>32350</v>
      </c>
    </row>
    <row r="17" spans="1:19" s="3" customFormat="1" ht="30" customHeight="1" x14ac:dyDescent="0.2">
      <c r="A17" s="606" t="s">
        <v>37</v>
      </c>
      <c r="B17" s="294">
        <v>7291</v>
      </c>
      <c r="C17" s="294">
        <v>26</v>
      </c>
      <c r="D17" s="294">
        <v>86</v>
      </c>
      <c r="E17" s="294">
        <v>1950</v>
      </c>
      <c r="F17" s="294">
        <v>248</v>
      </c>
      <c r="G17" s="294">
        <v>3031</v>
      </c>
      <c r="H17" s="294">
        <v>4352</v>
      </c>
      <c r="I17" s="294">
        <v>1001</v>
      </c>
      <c r="J17" s="294">
        <v>3548</v>
      </c>
      <c r="K17" s="293">
        <v>116</v>
      </c>
      <c r="L17" s="293">
        <v>2062</v>
      </c>
      <c r="M17" s="293">
        <v>38</v>
      </c>
      <c r="N17" s="293">
        <v>276</v>
      </c>
      <c r="O17" s="293">
        <v>3148</v>
      </c>
      <c r="P17" s="293">
        <v>1109</v>
      </c>
      <c r="Q17" s="293">
        <v>1164</v>
      </c>
      <c r="R17" s="293">
        <v>5</v>
      </c>
      <c r="S17" s="312">
        <v>29451</v>
      </c>
    </row>
    <row r="18" spans="1:19" s="3" customFormat="1" ht="30" customHeight="1" x14ac:dyDescent="0.2">
      <c r="A18" s="606" t="s">
        <v>427</v>
      </c>
      <c r="B18" s="294">
        <v>2519</v>
      </c>
      <c r="C18" s="294">
        <v>0</v>
      </c>
      <c r="D18" s="294">
        <v>37</v>
      </c>
      <c r="E18" s="294">
        <v>905</v>
      </c>
      <c r="F18" s="294">
        <v>168</v>
      </c>
      <c r="G18" s="294">
        <v>1220</v>
      </c>
      <c r="H18" s="294">
        <v>1952</v>
      </c>
      <c r="I18" s="294">
        <v>387</v>
      </c>
      <c r="J18" s="294">
        <v>1699</v>
      </c>
      <c r="K18" s="293">
        <v>62</v>
      </c>
      <c r="L18" s="293">
        <v>662</v>
      </c>
      <c r="M18" s="293">
        <v>1563</v>
      </c>
      <c r="N18" s="293">
        <v>57</v>
      </c>
      <c r="O18" s="293">
        <v>118</v>
      </c>
      <c r="P18" s="293">
        <v>745</v>
      </c>
      <c r="Q18" s="293">
        <v>483</v>
      </c>
      <c r="R18" s="293">
        <v>9</v>
      </c>
      <c r="S18" s="312">
        <v>12586</v>
      </c>
    </row>
    <row r="19" spans="1:19" s="3" customFormat="1" ht="30" customHeight="1" x14ac:dyDescent="0.2">
      <c r="A19" s="606" t="s">
        <v>38</v>
      </c>
      <c r="B19" s="294">
        <v>3238</v>
      </c>
      <c r="C19" s="294">
        <v>257</v>
      </c>
      <c r="D19" s="294">
        <v>384</v>
      </c>
      <c r="E19" s="294">
        <v>2419</v>
      </c>
      <c r="F19" s="294">
        <v>134</v>
      </c>
      <c r="G19" s="294">
        <v>3876</v>
      </c>
      <c r="H19" s="294">
        <v>5753</v>
      </c>
      <c r="I19" s="294">
        <v>1346</v>
      </c>
      <c r="J19" s="294">
        <v>4949</v>
      </c>
      <c r="K19" s="293">
        <v>165</v>
      </c>
      <c r="L19" s="293">
        <v>3485</v>
      </c>
      <c r="M19" s="293">
        <v>4644</v>
      </c>
      <c r="N19" s="293">
        <v>408</v>
      </c>
      <c r="O19" s="293">
        <v>465</v>
      </c>
      <c r="P19" s="293">
        <v>1281</v>
      </c>
      <c r="Q19" s="293">
        <v>1632</v>
      </c>
      <c r="R19" s="293">
        <v>15</v>
      </c>
      <c r="S19" s="312">
        <v>34451</v>
      </c>
    </row>
    <row r="20" spans="1:19" s="3" customFormat="1" ht="30" customHeight="1" x14ac:dyDescent="0.2">
      <c r="A20" s="606" t="s">
        <v>39</v>
      </c>
      <c r="B20" s="294">
        <v>3572</v>
      </c>
      <c r="C20" s="294">
        <v>19</v>
      </c>
      <c r="D20" s="294">
        <v>37</v>
      </c>
      <c r="E20" s="294">
        <v>1776</v>
      </c>
      <c r="F20" s="294">
        <v>214</v>
      </c>
      <c r="G20" s="294">
        <v>3324</v>
      </c>
      <c r="H20" s="294">
        <v>3861</v>
      </c>
      <c r="I20" s="294">
        <v>1260</v>
      </c>
      <c r="J20" s="294">
        <v>2611</v>
      </c>
      <c r="K20" s="293">
        <v>105</v>
      </c>
      <c r="L20" s="293">
        <v>2024</v>
      </c>
      <c r="M20" s="293">
        <v>10</v>
      </c>
      <c r="N20" s="293">
        <v>694</v>
      </c>
      <c r="O20" s="293">
        <v>3589</v>
      </c>
      <c r="P20" s="293">
        <v>734</v>
      </c>
      <c r="Q20" s="293">
        <v>975</v>
      </c>
      <c r="R20" s="293">
        <v>0</v>
      </c>
      <c r="S20" s="312">
        <v>24805</v>
      </c>
    </row>
    <row r="21" spans="1:19" s="3" customFormat="1" ht="30" customHeight="1" x14ac:dyDescent="0.2">
      <c r="A21" s="606" t="s">
        <v>40</v>
      </c>
      <c r="B21" s="294">
        <v>1638</v>
      </c>
      <c r="C21" s="294">
        <v>21</v>
      </c>
      <c r="D21" s="294">
        <v>59</v>
      </c>
      <c r="E21" s="294">
        <v>913</v>
      </c>
      <c r="F21" s="294">
        <v>114</v>
      </c>
      <c r="G21" s="294">
        <v>1721</v>
      </c>
      <c r="H21" s="294">
        <v>1423</v>
      </c>
      <c r="I21" s="294">
        <v>456</v>
      </c>
      <c r="J21" s="294">
        <v>1149</v>
      </c>
      <c r="K21" s="293">
        <v>65</v>
      </c>
      <c r="L21" s="293">
        <v>545</v>
      </c>
      <c r="M21" s="293">
        <v>4</v>
      </c>
      <c r="N21" s="293">
        <v>197</v>
      </c>
      <c r="O21" s="293">
        <v>1392</v>
      </c>
      <c r="P21" s="293">
        <v>352</v>
      </c>
      <c r="Q21" s="293">
        <v>348</v>
      </c>
      <c r="R21" s="293">
        <v>2</v>
      </c>
      <c r="S21" s="312">
        <v>10399</v>
      </c>
    </row>
    <row r="22" spans="1:19" s="3" customFormat="1" ht="30" customHeight="1" x14ac:dyDescent="0.2">
      <c r="A22" s="607" t="s">
        <v>41</v>
      </c>
      <c r="B22" s="294">
        <v>2986</v>
      </c>
      <c r="C22" s="294">
        <v>626</v>
      </c>
      <c r="D22" s="294">
        <v>42</v>
      </c>
      <c r="E22" s="294">
        <v>1605</v>
      </c>
      <c r="F22" s="294">
        <v>199</v>
      </c>
      <c r="G22" s="294">
        <v>3928</v>
      </c>
      <c r="H22" s="294">
        <v>3599</v>
      </c>
      <c r="I22" s="294">
        <v>1223</v>
      </c>
      <c r="J22" s="294">
        <v>3039</v>
      </c>
      <c r="K22" s="293">
        <v>120</v>
      </c>
      <c r="L22" s="293">
        <v>1870</v>
      </c>
      <c r="M22" s="293">
        <v>8</v>
      </c>
      <c r="N22" s="293">
        <v>394</v>
      </c>
      <c r="O22" s="293">
        <v>2614</v>
      </c>
      <c r="P22" s="293">
        <v>795</v>
      </c>
      <c r="Q22" s="293">
        <v>750</v>
      </c>
      <c r="R22" s="293">
        <v>1</v>
      </c>
      <c r="S22" s="312">
        <v>23799</v>
      </c>
    </row>
    <row r="23" spans="1:19" s="3" customFormat="1" ht="33" customHeight="1" x14ac:dyDescent="0.2">
      <c r="A23" s="607" t="s">
        <v>42</v>
      </c>
      <c r="B23" s="294">
        <v>308</v>
      </c>
      <c r="C23" s="294">
        <v>152</v>
      </c>
      <c r="D23" s="294">
        <v>9</v>
      </c>
      <c r="E23" s="294">
        <v>135</v>
      </c>
      <c r="F23" s="294">
        <v>43</v>
      </c>
      <c r="G23" s="294">
        <v>602</v>
      </c>
      <c r="H23" s="294">
        <v>552</v>
      </c>
      <c r="I23" s="294">
        <v>215</v>
      </c>
      <c r="J23" s="294">
        <v>578</v>
      </c>
      <c r="K23" s="293">
        <v>4</v>
      </c>
      <c r="L23" s="293">
        <v>185</v>
      </c>
      <c r="M23" s="293">
        <v>3</v>
      </c>
      <c r="N23" s="293">
        <v>33</v>
      </c>
      <c r="O23" s="293">
        <v>27</v>
      </c>
      <c r="P23" s="293">
        <v>55</v>
      </c>
      <c r="Q23" s="293">
        <v>51</v>
      </c>
      <c r="R23" s="293">
        <v>3</v>
      </c>
      <c r="S23" s="312">
        <v>2955</v>
      </c>
    </row>
    <row r="24" spans="1:19" s="3" customFormat="1" ht="39.950000000000003" customHeight="1" x14ac:dyDescent="0.2">
      <c r="A24" s="606" t="s">
        <v>43</v>
      </c>
      <c r="B24" s="294">
        <v>343</v>
      </c>
      <c r="C24" s="294">
        <v>176</v>
      </c>
      <c r="D24" s="294">
        <v>18</v>
      </c>
      <c r="E24" s="294">
        <v>349</v>
      </c>
      <c r="F24" s="294">
        <v>5</v>
      </c>
      <c r="G24" s="294">
        <v>1051</v>
      </c>
      <c r="H24" s="294">
        <v>935</v>
      </c>
      <c r="I24" s="294">
        <v>552</v>
      </c>
      <c r="J24" s="294">
        <v>869</v>
      </c>
      <c r="K24" s="293">
        <v>48</v>
      </c>
      <c r="L24" s="293">
        <v>411</v>
      </c>
      <c r="M24" s="293">
        <v>4</v>
      </c>
      <c r="N24" s="293">
        <v>39</v>
      </c>
      <c r="O24" s="293">
        <v>869</v>
      </c>
      <c r="P24" s="293">
        <v>157</v>
      </c>
      <c r="Q24" s="293">
        <v>95</v>
      </c>
      <c r="R24" s="293">
        <v>0</v>
      </c>
      <c r="S24" s="312">
        <v>5921</v>
      </c>
    </row>
    <row r="25" spans="1:19" s="3" customFormat="1" ht="30" customHeight="1" x14ac:dyDescent="0.2">
      <c r="A25" s="606" t="s">
        <v>44</v>
      </c>
      <c r="B25" s="294">
        <v>8218</v>
      </c>
      <c r="C25" s="294">
        <v>33</v>
      </c>
      <c r="D25" s="294">
        <v>310</v>
      </c>
      <c r="E25" s="294">
        <v>13136</v>
      </c>
      <c r="F25" s="294">
        <v>418</v>
      </c>
      <c r="G25" s="294">
        <v>16862</v>
      </c>
      <c r="H25" s="294">
        <v>35543</v>
      </c>
      <c r="I25" s="294">
        <v>8964</v>
      </c>
      <c r="J25" s="294">
        <v>14696</v>
      </c>
      <c r="K25" s="293">
        <v>5458</v>
      </c>
      <c r="L25" s="293">
        <v>28052</v>
      </c>
      <c r="M25" s="293">
        <v>4148</v>
      </c>
      <c r="N25" s="293">
        <v>5304</v>
      </c>
      <c r="O25" s="293">
        <v>11425</v>
      </c>
      <c r="P25" s="293">
        <v>8040</v>
      </c>
      <c r="Q25" s="293">
        <v>14891</v>
      </c>
      <c r="R25" s="293">
        <v>112</v>
      </c>
      <c r="S25" s="312">
        <v>175610</v>
      </c>
    </row>
    <row r="26" spans="1:19" s="3" customFormat="1" ht="19.5" customHeight="1" thickBot="1" x14ac:dyDescent="0.25">
      <c r="A26" s="48" t="s">
        <v>0</v>
      </c>
      <c r="B26" s="297">
        <v>51084</v>
      </c>
      <c r="C26" s="297">
        <v>1511</v>
      </c>
      <c r="D26" s="297">
        <v>14989</v>
      </c>
      <c r="E26" s="297">
        <v>31434</v>
      </c>
      <c r="F26" s="297">
        <v>2294</v>
      </c>
      <c r="G26" s="297">
        <v>51130</v>
      </c>
      <c r="H26" s="297">
        <v>81654</v>
      </c>
      <c r="I26" s="297">
        <v>25556</v>
      </c>
      <c r="J26" s="297">
        <v>49498</v>
      </c>
      <c r="K26" s="298">
        <v>7064</v>
      </c>
      <c r="L26" s="298">
        <v>51037</v>
      </c>
      <c r="M26" s="298">
        <v>13605</v>
      </c>
      <c r="N26" s="298">
        <v>9015</v>
      </c>
      <c r="O26" s="298">
        <v>26267</v>
      </c>
      <c r="P26" s="298">
        <v>19084</v>
      </c>
      <c r="Q26" s="298">
        <v>27937</v>
      </c>
      <c r="R26" s="298">
        <v>187</v>
      </c>
      <c r="S26" s="299">
        <v>463346</v>
      </c>
    </row>
    <row r="27" spans="1:19" ht="14.25" customHeight="1" thickTop="1" x14ac:dyDescent="0.25">
      <c r="A27" s="649" t="s">
        <v>333</v>
      </c>
      <c r="B27" s="644"/>
      <c r="C27" s="644"/>
      <c r="D27" s="644"/>
      <c r="E27" s="644"/>
      <c r="F27" s="644"/>
      <c r="G27" s="644"/>
      <c r="H27" s="644"/>
      <c r="I27" s="644"/>
      <c r="J27" s="644"/>
      <c r="K27" s="644"/>
      <c r="L27" s="644"/>
      <c r="M27" s="644"/>
      <c r="N27" s="644"/>
      <c r="O27" s="644"/>
      <c r="P27" s="644"/>
      <c r="Q27" s="644"/>
      <c r="R27" s="644"/>
      <c r="S27" s="644"/>
    </row>
    <row r="28" spans="1:19" x14ac:dyDescent="0.25">
      <c r="A28" s="649" t="s">
        <v>206</v>
      </c>
      <c r="B28" s="644"/>
      <c r="C28" s="644"/>
      <c r="D28" s="644"/>
      <c r="E28" s="644"/>
      <c r="F28" s="644"/>
      <c r="G28" s="644"/>
      <c r="H28" s="644"/>
      <c r="I28" s="644"/>
      <c r="J28" s="644"/>
      <c r="K28" s="644"/>
      <c r="L28" s="644"/>
      <c r="M28" s="644"/>
      <c r="N28" s="644"/>
      <c r="O28" s="644"/>
      <c r="P28" s="644"/>
      <c r="Q28" s="644"/>
      <c r="R28" s="644"/>
      <c r="S28" s="644"/>
    </row>
  </sheetData>
  <mergeCells count="19">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s>
  <pageMargins left="0.7" right="0.7" top="0.75" bottom="0.75" header="0.3" footer="0.3"/>
  <pageSetup paperSize="281" scale="50" orientation="landscape" r:id="rId1"/>
  <headerFooter>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S28"/>
  <sheetViews>
    <sheetView showGridLines="0" zoomScale="55" zoomScaleNormal="55" workbookViewId="0"/>
  </sheetViews>
  <sheetFormatPr baseColWidth="10" defaultRowHeight="12.75" x14ac:dyDescent="0.2"/>
  <cols>
    <col min="1" max="1" width="24.28515625" style="1" customWidth="1"/>
    <col min="2" max="2" width="17.7109375" style="1" customWidth="1"/>
    <col min="3" max="3" width="7.42578125" style="1" bestFit="1" customWidth="1"/>
    <col min="4" max="4" width="14" style="1" customWidth="1"/>
    <col min="5" max="5" width="18.42578125" style="1" customWidth="1"/>
    <col min="6" max="6" width="15.85546875" style="1" customWidth="1"/>
    <col min="7" max="7" width="16.5703125" style="1" bestFit="1" customWidth="1"/>
    <col min="8" max="8" width="15" style="1" customWidth="1"/>
    <col min="9" max="9" width="15.85546875" style="1" customWidth="1"/>
    <col min="10" max="10" width="18.42578125" style="1" customWidth="1"/>
    <col min="11" max="11" width="17.42578125" style="1" customWidth="1"/>
    <col min="12" max="12" width="16.28515625" style="1" customWidth="1"/>
    <col min="13" max="13" width="17.5703125" style="1" customWidth="1"/>
    <col min="14" max="14" width="13.7109375" style="1" customWidth="1"/>
    <col min="15" max="15" width="13.140625" style="1" customWidth="1"/>
    <col min="16" max="16" width="15.7109375" style="1" customWidth="1"/>
    <col min="17" max="17" width="15.28515625" style="1" customWidth="1"/>
    <col min="18" max="18" width="15.5703125" style="1" customWidth="1"/>
    <col min="19" max="19" width="16.140625" style="1" customWidth="1"/>
    <col min="20" max="16384" width="11.42578125" style="1"/>
  </cols>
  <sheetData>
    <row r="1" spans="1:19" ht="15.75" x14ac:dyDescent="0.25">
      <c r="A1" s="509" t="s">
        <v>428</v>
      </c>
      <c r="B1" s="12"/>
      <c r="C1" s="12"/>
      <c r="D1" s="12"/>
      <c r="E1" s="12"/>
      <c r="F1" s="12"/>
      <c r="G1" s="12"/>
      <c r="H1" s="12"/>
      <c r="I1" s="12"/>
      <c r="J1" s="12"/>
      <c r="K1" s="12"/>
      <c r="L1" s="12"/>
      <c r="M1" s="12"/>
      <c r="N1" s="12"/>
      <c r="O1" s="12"/>
      <c r="P1" s="12"/>
      <c r="Q1" s="12"/>
      <c r="R1" s="12"/>
      <c r="S1" s="12"/>
    </row>
    <row r="2" spans="1:19" ht="18" customHeight="1" x14ac:dyDescent="0.25">
      <c r="A2" s="450" t="s">
        <v>55</v>
      </c>
      <c r="B2" s="562"/>
      <c r="C2" s="562"/>
      <c r="D2" s="562"/>
      <c r="E2" s="562"/>
      <c r="F2" s="562"/>
      <c r="G2" s="562"/>
      <c r="H2" s="562"/>
      <c r="I2" s="562"/>
      <c r="J2" s="562"/>
      <c r="K2" s="562"/>
      <c r="L2" s="511"/>
      <c r="M2" s="511"/>
      <c r="N2" s="511"/>
      <c r="O2" s="511"/>
      <c r="P2" s="511"/>
      <c r="Q2" s="511"/>
      <c r="R2" s="511"/>
      <c r="S2" s="511"/>
    </row>
    <row r="3" spans="1:19" ht="12.75" customHeight="1" x14ac:dyDescent="0.25">
      <c r="A3" s="13"/>
      <c r="B3" s="14"/>
      <c r="C3" s="14"/>
      <c r="D3" s="14"/>
      <c r="E3" s="14"/>
      <c r="F3" s="14"/>
      <c r="G3" s="14"/>
      <c r="H3" s="14"/>
      <c r="I3" s="14"/>
      <c r="J3" s="14"/>
      <c r="K3" s="14"/>
      <c r="L3" s="12"/>
      <c r="M3" s="12"/>
      <c r="N3" s="12"/>
      <c r="O3" s="12"/>
      <c r="P3" s="12"/>
      <c r="Q3" s="12"/>
      <c r="R3" s="12"/>
      <c r="S3" s="12"/>
    </row>
    <row r="4" spans="1:19" ht="15.75" customHeight="1" x14ac:dyDescent="0.25">
      <c r="A4" s="450" t="s">
        <v>269</v>
      </c>
      <c r="B4" s="450"/>
      <c r="C4" s="450"/>
      <c r="D4" s="450"/>
      <c r="E4" s="450"/>
      <c r="F4" s="450"/>
      <c r="G4" s="450"/>
      <c r="H4" s="450"/>
      <c r="I4" s="450"/>
      <c r="J4" s="450"/>
      <c r="K4" s="450"/>
      <c r="L4" s="511"/>
      <c r="M4" s="511"/>
      <c r="N4" s="511"/>
      <c r="O4" s="511"/>
      <c r="P4" s="511"/>
      <c r="Q4" s="511"/>
      <c r="R4" s="511"/>
      <c r="S4" s="511"/>
    </row>
    <row r="5" spans="1:19" ht="15.75" customHeight="1" x14ac:dyDescent="0.2">
      <c r="A5" s="611" t="s">
        <v>347</v>
      </c>
      <c r="B5" s="612"/>
      <c r="C5" s="612"/>
      <c r="D5" s="612"/>
      <c r="E5" s="612"/>
      <c r="F5" s="612"/>
      <c r="G5" s="612"/>
      <c r="H5" s="612"/>
      <c r="I5" s="612"/>
      <c r="J5" s="612"/>
      <c r="K5" s="612"/>
      <c r="L5" s="612"/>
      <c r="M5" s="612"/>
      <c r="N5" s="612"/>
      <c r="O5" s="612"/>
      <c r="P5" s="612"/>
      <c r="Q5" s="612"/>
      <c r="R5" s="612"/>
      <c r="S5" s="612"/>
    </row>
    <row r="6" spans="1:19" ht="13.5" customHeight="1" thickBot="1" x14ac:dyDescent="0.25">
      <c r="A6" s="12"/>
      <c r="B6" s="12"/>
      <c r="C6" s="12"/>
      <c r="D6" s="12"/>
      <c r="E6" s="12"/>
      <c r="F6" s="12"/>
      <c r="G6" s="12"/>
      <c r="H6" s="12"/>
      <c r="I6" s="12"/>
      <c r="J6" s="12"/>
      <c r="K6" s="12"/>
      <c r="L6" s="12"/>
      <c r="M6" s="12"/>
      <c r="N6" s="12"/>
      <c r="O6" s="12"/>
      <c r="P6" s="12"/>
      <c r="Q6" s="12"/>
      <c r="R6" s="12"/>
      <c r="S6" s="12"/>
    </row>
    <row r="7" spans="1:19" s="198" customFormat="1" ht="15" customHeight="1" thickTop="1" x14ac:dyDescent="0.2">
      <c r="A7" s="613"/>
      <c r="B7" s="588" t="s">
        <v>79</v>
      </c>
      <c r="C7" s="339"/>
      <c r="D7" s="588" t="s">
        <v>81</v>
      </c>
      <c r="E7" s="588" t="s">
        <v>82</v>
      </c>
      <c r="F7" s="588" t="s">
        <v>88</v>
      </c>
      <c r="G7" s="588" t="s">
        <v>25</v>
      </c>
      <c r="H7" s="588" t="s">
        <v>117</v>
      </c>
      <c r="I7" s="588" t="s">
        <v>83</v>
      </c>
      <c r="J7" s="588" t="s">
        <v>119</v>
      </c>
      <c r="K7" s="588" t="s">
        <v>84</v>
      </c>
      <c r="L7" s="588" t="s">
        <v>115</v>
      </c>
      <c r="M7" s="588" t="s">
        <v>118</v>
      </c>
      <c r="N7" s="339"/>
      <c r="O7" s="588" t="s">
        <v>86</v>
      </c>
      <c r="P7" s="588" t="s">
        <v>109</v>
      </c>
      <c r="Q7" s="588" t="s">
        <v>87</v>
      </c>
      <c r="R7" s="588" t="s">
        <v>116</v>
      </c>
      <c r="S7" s="590" t="s">
        <v>273</v>
      </c>
    </row>
    <row r="8" spans="1:19" s="198" customFormat="1" ht="15" customHeight="1" x14ac:dyDescent="0.2">
      <c r="A8" s="285" t="s">
        <v>26</v>
      </c>
      <c r="B8" s="592"/>
      <c r="C8" s="593" t="s">
        <v>80</v>
      </c>
      <c r="D8" s="592"/>
      <c r="E8" s="592"/>
      <c r="F8" s="592"/>
      <c r="G8" s="592"/>
      <c r="H8" s="592"/>
      <c r="I8" s="592"/>
      <c r="J8" s="592"/>
      <c r="K8" s="592"/>
      <c r="L8" s="592"/>
      <c r="M8" s="592"/>
      <c r="N8" s="593" t="s">
        <v>85</v>
      </c>
      <c r="O8" s="592"/>
      <c r="P8" s="592"/>
      <c r="Q8" s="592"/>
      <c r="R8" s="592"/>
      <c r="S8" s="614"/>
    </row>
    <row r="9" spans="1:19" s="198" customFormat="1" ht="24" customHeight="1" x14ac:dyDescent="0.2">
      <c r="A9" s="340"/>
      <c r="B9" s="598"/>
      <c r="C9" s="599"/>
      <c r="D9" s="598"/>
      <c r="E9" s="598"/>
      <c r="F9" s="598"/>
      <c r="G9" s="598"/>
      <c r="H9" s="598"/>
      <c r="I9" s="598"/>
      <c r="J9" s="598"/>
      <c r="K9" s="598"/>
      <c r="L9" s="598"/>
      <c r="M9" s="598"/>
      <c r="N9" s="599"/>
      <c r="O9" s="598"/>
      <c r="P9" s="598"/>
      <c r="Q9" s="598"/>
      <c r="R9" s="598"/>
      <c r="S9" s="615"/>
    </row>
    <row r="10" spans="1:19" s="195" customFormat="1" ht="22.5" customHeight="1" x14ac:dyDescent="0.2">
      <c r="A10" s="616" t="s">
        <v>30</v>
      </c>
      <c r="B10" s="294">
        <v>364</v>
      </c>
      <c r="C10" s="294">
        <v>4</v>
      </c>
      <c r="D10" s="294">
        <v>6</v>
      </c>
      <c r="E10" s="294">
        <v>201</v>
      </c>
      <c r="F10" s="294">
        <v>21</v>
      </c>
      <c r="G10" s="294">
        <v>115</v>
      </c>
      <c r="H10" s="294">
        <v>1252</v>
      </c>
      <c r="I10" s="294">
        <v>788</v>
      </c>
      <c r="J10" s="294">
        <v>366</v>
      </c>
      <c r="K10" s="617">
        <v>18</v>
      </c>
      <c r="L10" s="617">
        <v>357</v>
      </c>
      <c r="M10" s="617">
        <v>1</v>
      </c>
      <c r="N10" s="617">
        <v>127</v>
      </c>
      <c r="O10" s="617">
        <v>167</v>
      </c>
      <c r="P10" s="617">
        <v>304</v>
      </c>
      <c r="Q10" s="617">
        <v>907</v>
      </c>
      <c r="R10" s="617">
        <v>0</v>
      </c>
      <c r="S10" s="618">
        <v>4998</v>
      </c>
    </row>
    <row r="11" spans="1:19" s="195" customFormat="1" ht="22.5" customHeight="1" x14ac:dyDescent="0.2">
      <c r="A11" s="619" t="s">
        <v>31</v>
      </c>
      <c r="B11" s="294">
        <v>92</v>
      </c>
      <c r="C11" s="294">
        <v>11</v>
      </c>
      <c r="D11" s="294">
        <v>7</v>
      </c>
      <c r="E11" s="294">
        <v>312</v>
      </c>
      <c r="F11" s="294">
        <v>13</v>
      </c>
      <c r="G11" s="294">
        <v>276</v>
      </c>
      <c r="H11" s="294">
        <v>2748</v>
      </c>
      <c r="I11" s="294">
        <v>1275</v>
      </c>
      <c r="J11" s="294">
        <v>353</v>
      </c>
      <c r="K11" s="293">
        <v>62</v>
      </c>
      <c r="L11" s="293">
        <v>760</v>
      </c>
      <c r="M11" s="293">
        <v>7</v>
      </c>
      <c r="N11" s="293">
        <v>606</v>
      </c>
      <c r="O11" s="293">
        <v>2206</v>
      </c>
      <c r="P11" s="293">
        <v>289</v>
      </c>
      <c r="Q11" s="293">
        <v>1506</v>
      </c>
      <c r="R11" s="293">
        <v>4</v>
      </c>
      <c r="S11" s="312">
        <v>10527</v>
      </c>
    </row>
    <row r="12" spans="1:19" s="195" customFormat="1" ht="22.5" customHeight="1" x14ac:dyDescent="0.2">
      <c r="A12" s="619" t="s">
        <v>32</v>
      </c>
      <c r="B12" s="294">
        <v>111</v>
      </c>
      <c r="C12" s="294">
        <v>11</v>
      </c>
      <c r="D12" s="294">
        <v>549</v>
      </c>
      <c r="E12" s="294">
        <v>510</v>
      </c>
      <c r="F12" s="294">
        <v>25</v>
      </c>
      <c r="G12" s="294">
        <v>538</v>
      </c>
      <c r="H12" s="294">
        <v>2307</v>
      </c>
      <c r="I12" s="294">
        <v>2583</v>
      </c>
      <c r="J12" s="294">
        <v>646</v>
      </c>
      <c r="K12" s="293">
        <v>103</v>
      </c>
      <c r="L12" s="293">
        <v>1788</v>
      </c>
      <c r="M12" s="293">
        <v>6</v>
      </c>
      <c r="N12" s="293">
        <v>459</v>
      </c>
      <c r="O12" s="293">
        <v>803</v>
      </c>
      <c r="P12" s="293">
        <v>922</v>
      </c>
      <c r="Q12" s="293">
        <v>2713</v>
      </c>
      <c r="R12" s="293">
        <v>9</v>
      </c>
      <c r="S12" s="312">
        <v>14083</v>
      </c>
    </row>
    <row r="13" spans="1:19" s="195" customFormat="1" ht="22.5" customHeight="1" x14ac:dyDescent="0.2">
      <c r="A13" s="619" t="s">
        <v>33</v>
      </c>
      <c r="B13" s="294">
        <v>431</v>
      </c>
      <c r="C13" s="294">
        <v>14</v>
      </c>
      <c r="D13" s="294">
        <v>144</v>
      </c>
      <c r="E13" s="294">
        <v>217</v>
      </c>
      <c r="F13" s="294">
        <v>41</v>
      </c>
      <c r="G13" s="294">
        <v>146</v>
      </c>
      <c r="H13" s="294">
        <v>1044</v>
      </c>
      <c r="I13" s="294">
        <v>957</v>
      </c>
      <c r="J13" s="294">
        <v>170</v>
      </c>
      <c r="K13" s="293">
        <v>15</v>
      </c>
      <c r="L13" s="293">
        <v>443</v>
      </c>
      <c r="M13" s="293">
        <v>0</v>
      </c>
      <c r="N13" s="293">
        <v>265</v>
      </c>
      <c r="O13" s="293">
        <v>278</v>
      </c>
      <c r="P13" s="293">
        <v>325</v>
      </c>
      <c r="Q13" s="293">
        <v>1116</v>
      </c>
      <c r="R13" s="293">
        <v>1</v>
      </c>
      <c r="S13" s="312">
        <v>5607</v>
      </c>
    </row>
    <row r="14" spans="1:19" s="195" customFormat="1" ht="22.5" customHeight="1" x14ac:dyDescent="0.2">
      <c r="A14" s="619" t="s">
        <v>34</v>
      </c>
      <c r="B14" s="294">
        <v>1449</v>
      </c>
      <c r="C14" s="294">
        <v>19</v>
      </c>
      <c r="D14" s="294">
        <v>73</v>
      </c>
      <c r="E14" s="294">
        <v>516</v>
      </c>
      <c r="F14" s="294">
        <v>99</v>
      </c>
      <c r="G14" s="294">
        <v>266</v>
      </c>
      <c r="H14" s="294">
        <v>2546</v>
      </c>
      <c r="I14" s="294">
        <v>2089</v>
      </c>
      <c r="J14" s="294">
        <v>526</v>
      </c>
      <c r="K14" s="293">
        <v>100</v>
      </c>
      <c r="L14" s="293">
        <v>1143</v>
      </c>
      <c r="M14" s="293">
        <v>20</v>
      </c>
      <c r="N14" s="293">
        <v>926</v>
      </c>
      <c r="O14" s="293">
        <v>799</v>
      </c>
      <c r="P14" s="293">
        <v>858</v>
      </c>
      <c r="Q14" s="293">
        <v>3425</v>
      </c>
      <c r="R14" s="293">
        <v>4</v>
      </c>
      <c r="S14" s="312">
        <v>14858</v>
      </c>
    </row>
    <row r="15" spans="1:19" s="195" customFormat="1" ht="22.5" customHeight="1" x14ac:dyDescent="0.2">
      <c r="A15" s="619" t="s">
        <v>35</v>
      </c>
      <c r="B15" s="294">
        <v>2452</v>
      </c>
      <c r="C15" s="294">
        <v>9</v>
      </c>
      <c r="D15" s="294">
        <v>132</v>
      </c>
      <c r="E15" s="294">
        <v>1466</v>
      </c>
      <c r="F15" s="294">
        <v>115</v>
      </c>
      <c r="G15" s="294">
        <v>632</v>
      </c>
      <c r="H15" s="294">
        <v>6508</v>
      </c>
      <c r="I15" s="294">
        <v>4895</v>
      </c>
      <c r="J15" s="294">
        <v>1366</v>
      </c>
      <c r="K15" s="293">
        <v>411</v>
      </c>
      <c r="L15" s="293">
        <v>3411</v>
      </c>
      <c r="M15" s="293">
        <v>2290</v>
      </c>
      <c r="N15" s="293">
        <v>1943</v>
      </c>
      <c r="O15" s="293">
        <v>2098</v>
      </c>
      <c r="P15" s="293">
        <v>2600</v>
      </c>
      <c r="Q15" s="293">
        <v>12299</v>
      </c>
      <c r="R15" s="293">
        <v>12</v>
      </c>
      <c r="S15" s="312">
        <v>42639</v>
      </c>
    </row>
    <row r="16" spans="1:19" s="195" customFormat="1" ht="22.5" customHeight="1" x14ac:dyDescent="0.2">
      <c r="A16" s="619" t="s">
        <v>114</v>
      </c>
      <c r="B16" s="294">
        <v>3110</v>
      </c>
      <c r="C16" s="294">
        <v>2</v>
      </c>
      <c r="D16" s="294">
        <v>243</v>
      </c>
      <c r="E16" s="294">
        <v>591</v>
      </c>
      <c r="F16" s="294">
        <v>148</v>
      </c>
      <c r="G16" s="294">
        <v>263</v>
      </c>
      <c r="H16" s="294">
        <v>2975</v>
      </c>
      <c r="I16" s="294">
        <v>1602</v>
      </c>
      <c r="J16" s="294">
        <v>556</v>
      </c>
      <c r="K16" s="293">
        <v>109</v>
      </c>
      <c r="L16" s="293">
        <v>1150</v>
      </c>
      <c r="M16" s="293">
        <v>4905</v>
      </c>
      <c r="N16" s="293">
        <v>842</v>
      </c>
      <c r="O16" s="293">
        <v>1022</v>
      </c>
      <c r="P16" s="293">
        <v>944</v>
      </c>
      <c r="Q16" s="293">
        <v>5781</v>
      </c>
      <c r="R16" s="293">
        <v>2</v>
      </c>
      <c r="S16" s="312">
        <v>24245</v>
      </c>
    </row>
    <row r="17" spans="1:19" s="195" customFormat="1" ht="22.5" customHeight="1" x14ac:dyDescent="0.2">
      <c r="A17" s="619" t="s">
        <v>37</v>
      </c>
      <c r="B17" s="294">
        <v>1935</v>
      </c>
      <c r="C17" s="294">
        <v>7</v>
      </c>
      <c r="D17" s="294">
        <v>8</v>
      </c>
      <c r="E17" s="294">
        <v>728</v>
      </c>
      <c r="F17" s="294">
        <v>189</v>
      </c>
      <c r="G17" s="294">
        <v>338</v>
      </c>
      <c r="H17" s="294">
        <v>3512</v>
      </c>
      <c r="I17" s="294">
        <v>1624</v>
      </c>
      <c r="J17" s="294">
        <v>662</v>
      </c>
      <c r="K17" s="293">
        <v>129</v>
      </c>
      <c r="L17" s="293">
        <v>1501</v>
      </c>
      <c r="M17" s="293">
        <v>23</v>
      </c>
      <c r="N17" s="293">
        <v>653</v>
      </c>
      <c r="O17" s="293">
        <v>6855</v>
      </c>
      <c r="P17" s="293">
        <v>1099</v>
      </c>
      <c r="Q17" s="293">
        <v>6074</v>
      </c>
      <c r="R17" s="293">
        <v>1</v>
      </c>
      <c r="S17" s="312">
        <v>25338</v>
      </c>
    </row>
    <row r="18" spans="1:19" s="195" customFormat="1" ht="22.5" customHeight="1" x14ac:dyDescent="0.2">
      <c r="A18" s="619" t="s">
        <v>427</v>
      </c>
      <c r="B18" s="294">
        <v>612</v>
      </c>
      <c r="C18" s="294">
        <v>0</v>
      </c>
      <c r="D18" s="294">
        <v>7</v>
      </c>
      <c r="E18" s="294">
        <v>402</v>
      </c>
      <c r="F18" s="294">
        <v>128</v>
      </c>
      <c r="G18" s="294">
        <v>162</v>
      </c>
      <c r="H18" s="294">
        <v>1643</v>
      </c>
      <c r="I18" s="294">
        <v>700</v>
      </c>
      <c r="J18" s="294">
        <v>333</v>
      </c>
      <c r="K18" s="293">
        <v>72</v>
      </c>
      <c r="L18" s="293">
        <v>558</v>
      </c>
      <c r="M18" s="293">
        <v>3333</v>
      </c>
      <c r="N18" s="293">
        <v>185</v>
      </c>
      <c r="O18" s="293">
        <v>360</v>
      </c>
      <c r="P18" s="293">
        <v>541</v>
      </c>
      <c r="Q18" s="293">
        <v>2451</v>
      </c>
      <c r="R18" s="293">
        <v>2</v>
      </c>
      <c r="S18" s="312">
        <v>11489</v>
      </c>
    </row>
    <row r="19" spans="1:19" s="195" customFormat="1" ht="22.5" customHeight="1" x14ac:dyDescent="0.2">
      <c r="A19" s="619" t="s">
        <v>38</v>
      </c>
      <c r="B19" s="294">
        <v>632</v>
      </c>
      <c r="C19" s="294">
        <v>142</v>
      </c>
      <c r="D19" s="294">
        <v>32</v>
      </c>
      <c r="E19" s="294">
        <v>1084</v>
      </c>
      <c r="F19" s="294">
        <v>76</v>
      </c>
      <c r="G19" s="294">
        <v>441</v>
      </c>
      <c r="H19" s="294">
        <v>5030</v>
      </c>
      <c r="I19" s="294">
        <v>2246</v>
      </c>
      <c r="J19" s="294">
        <v>913</v>
      </c>
      <c r="K19" s="293">
        <v>179</v>
      </c>
      <c r="L19" s="293">
        <v>2254</v>
      </c>
      <c r="M19" s="293">
        <v>10302</v>
      </c>
      <c r="N19" s="293">
        <v>1222</v>
      </c>
      <c r="O19" s="293">
        <v>1472</v>
      </c>
      <c r="P19" s="293">
        <v>1430</v>
      </c>
      <c r="Q19" s="293">
        <v>7614</v>
      </c>
      <c r="R19" s="293">
        <v>9</v>
      </c>
      <c r="S19" s="312">
        <v>35078</v>
      </c>
    </row>
    <row r="20" spans="1:19" s="195" customFormat="1" ht="22.5" customHeight="1" x14ac:dyDescent="0.2">
      <c r="A20" s="619" t="s">
        <v>39</v>
      </c>
      <c r="B20" s="294">
        <v>1025</v>
      </c>
      <c r="C20" s="294">
        <v>2</v>
      </c>
      <c r="D20" s="294">
        <v>3</v>
      </c>
      <c r="E20" s="294">
        <v>733</v>
      </c>
      <c r="F20" s="294">
        <v>83</v>
      </c>
      <c r="G20" s="294">
        <v>325</v>
      </c>
      <c r="H20" s="294">
        <v>3361</v>
      </c>
      <c r="I20" s="294">
        <v>2086</v>
      </c>
      <c r="J20" s="294">
        <v>556</v>
      </c>
      <c r="K20" s="293">
        <v>125</v>
      </c>
      <c r="L20" s="293">
        <v>1456</v>
      </c>
      <c r="M20" s="293">
        <v>4</v>
      </c>
      <c r="N20" s="293">
        <v>1334</v>
      </c>
      <c r="O20" s="293">
        <v>7958</v>
      </c>
      <c r="P20" s="293">
        <v>797</v>
      </c>
      <c r="Q20" s="293">
        <v>4914</v>
      </c>
      <c r="R20" s="293">
        <v>6</v>
      </c>
      <c r="S20" s="312">
        <v>24768</v>
      </c>
    </row>
    <row r="21" spans="1:19" s="195" customFormat="1" ht="22.5" customHeight="1" x14ac:dyDescent="0.2">
      <c r="A21" s="619" t="s">
        <v>40</v>
      </c>
      <c r="B21" s="294">
        <v>408</v>
      </c>
      <c r="C21" s="294">
        <v>11</v>
      </c>
      <c r="D21" s="294">
        <v>11</v>
      </c>
      <c r="E21" s="294">
        <v>322</v>
      </c>
      <c r="F21" s="294">
        <v>50</v>
      </c>
      <c r="G21" s="294">
        <v>191</v>
      </c>
      <c r="H21" s="294">
        <v>1331</v>
      </c>
      <c r="I21" s="294">
        <v>972</v>
      </c>
      <c r="J21" s="294">
        <v>220</v>
      </c>
      <c r="K21" s="293">
        <v>37</v>
      </c>
      <c r="L21" s="293">
        <v>467</v>
      </c>
      <c r="M21" s="293">
        <v>3</v>
      </c>
      <c r="N21" s="293">
        <v>583</v>
      </c>
      <c r="O21" s="293">
        <v>2890</v>
      </c>
      <c r="P21" s="293">
        <v>364</v>
      </c>
      <c r="Q21" s="293">
        <v>2039</v>
      </c>
      <c r="R21" s="293">
        <v>7</v>
      </c>
      <c r="S21" s="312">
        <v>9906</v>
      </c>
    </row>
    <row r="22" spans="1:19" s="195" customFormat="1" ht="22.5" customHeight="1" x14ac:dyDescent="0.2">
      <c r="A22" s="620" t="s">
        <v>41</v>
      </c>
      <c r="B22" s="294">
        <v>569</v>
      </c>
      <c r="C22" s="294">
        <v>123</v>
      </c>
      <c r="D22" s="294">
        <v>10</v>
      </c>
      <c r="E22" s="294">
        <v>740</v>
      </c>
      <c r="F22" s="294">
        <v>95</v>
      </c>
      <c r="G22" s="294">
        <v>401</v>
      </c>
      <c r="H22" s="294">
        <v>3093</v>
      </c>
      <c r="I22" s="294">
        <v>2032</v>
      </c>
      <c r="J22" s="294">
        <v>615</v>
      </c>
      <c r="K22" s="293">
        <v>106</v>
      </c>
      <c r="L22" s="293">
        <v>1347</v>
      </c>
      <c r="M22" s="293">
        <v>22</v>
      </c>
      <c r="N22" s="293">
        <v>966</v>
      </c>
      <c r="O22" s="293">
        <v>5520</v>
      </c>
      <c r="P22" s="293">
        <v>836</v>
      </c>
      <c r="Q22" s="293">
        <v>4611</v>
      </c>
      <c r="R22" s="293">
        <v>4</v>
      </c>
      <c r="S22" s="312">
        <v>21090</v>
      </c>
    </row>
    <row r="23" spans="1:19" s="195" customFormat="1" ht="22.5" customHeight="1" x14ac:dyDescent="0.2">
      <c r="A23" s="620" t="s">
        <v>42</v>
      </c>
      <c r="B23" s="294">
        <v>51</v>
      </c>
      <c r="C23" s="294">
        <v>25</v>
      </c>
      <c r="D23" s="294">
        <v>0</v>
      </c>
      <c r="E23" s="294">
        <v>80</v>
      </c>
      <c r="F23" s="294">
        <v>23</v>
      </c>
      <c r="G23" s="294">
        <v>96</v>
      </c>
      <c r="H23" s="294">
        <v>632</v>
      </c>
      <c r="I23" s="294">
        <v>435</v>
      </c>
      <c r="J23" s="294">
        <v>157</v>
      </c>
      <c r="K23" s="293">
        <v>10</v>
      </c>
      <c r="L23" s="293">
        <v>232</v>
      </c>
      <c r="M23" s="293">
        <v>2</v>
      </c>
      <c r="N23" s="293">
        <v>71</v>
      </c>
      <c r="O23" s="293">
        <v>101</v>
      </c>
      <c r="P23" s="293">
        <v>90</v>
      </c>
      <c r="Q23" s="293">
        <v>590</v>
      </c>
      <c r="R23" s="293">
        <v>2</v>
      </c>
      <c r="S23" s="312">
        <v>2597</v>
      </c>
    </row>
    <row r="24" spans="1:19" s="195" customFormat="1" ht="22.5" customHeight="1" x14ac:dyDescent="0.2">
      <c r="A24" s="619" t="s">
        <v>43</v>
      </c>
      <c r="B24" s="294">
        <v>86</v>
      </c>
      <c r="C24" s="294">
        <v>37</v>
      </c>
      <c r="D24" s="294">
        <v>3</v>
      </c>
      <c r="E24" s="294">
        <v>232</v>
      </c>
      <c r="F24" s="294">
        <v>5</v>
      </c>
      <c r="G24" s="294">
        <v>107</v>
      </c>
      <c r="H24" s="294">
        <v>947</v>
      </c>
      <c r="I24" s="294">
        <v>997</v>
      </c>
      <c r="J24" s="294">
        <v>323</v>
      </c>
      <c r="K24" s="293">
        <v>102</v>
      </c>
      <c r="L24" s="293">
        <v>483</v>
      </c>
      <c r="M24" s="293">
        <v>22</v>
      </c>
      <c r="N24" s="293">
        <v>135</v>
      </c>
      <c r="O24" s="293">
        <v>2082</v>
      </c>
      <c r="P24" s="293">
        <v>236</v>
      </c>
      <c r="Q24" s="293">
        <v>1119</v>
      </c>
      <c r="R24" s="293">
        <v>0</v>
      </c>
      <c r="S24" s="312">
        <v>6916</v>
      </c>
    </row>
    <row r="25" spans="1:19" s="195" customFormat="1" ht="22.5" customHeight="1" x14ac:dyDescent="0.2">
      <c r="A25" s="619" t="s">
        <v>44</v>
      </c>
      <c r="B25" s="294">
        <v>3198</v>
      </c>
      <c r="C25" s="294">
        <v>10</v>
      </c>
      <c r="D25" s="294">
        <v>86</v>
      </c>
      <c r="E25" s="294">
        <v>5286</v>
      </c>
      <c r="F25" s="294">
        <v>120</v>
      </c>
      <c r="G25" s="294">
        <v>1954</v>
      </c>
      <c r="H25" s="294">
        <v>22398</v>
      </c>
      <c r="I25" s="294">
        <v>7872</v>
      </c>
      <c r="J25" s="294">
        <v>3946</v>
      </c>
      <c r="K25" s="293">
        <v>3846</v>
      </c>
      <c r="L25" s="293">
        <v>18579</v>
      </c>
      <c r="M25" s="293">
        <v>5787</v>
      </c>
      <c r="N25" s="293">
        <v>10611</v>
      </c>
      <c r="O25" s="293">
        <v>24570</v>
      </c>
      <c r="P25" s="293">
        <v>8481</v>
      </c>
      <c r="Q25" s="293">
        <v>89073</v>
      </c>
      <c r="R25" s="293">
        <v>74</v>
      </c>
      <c r="S25" s="312">
        <v>205891</v>
      </c>
    </row>
    <row r="26" spans="1:19" s="195" customFormat="1" ht="19.5" customHeight="1" thickBot="1" x14ac:dyDescent="0.25">
      <c r="A26" s="302" t="s">
        <v>0</v>
      </c>
      <c r="B26" s="297">
        <v>16525</v>
      </c>
      <c r="C26" s="297">
        <v>427</v>
      </c>
      <c r="D26" s="297">
        <v>1314</v>
      </c>
      <c r="E26" s="297">
        <v>13420</v>
      </c>
      <c r="F26" s="297">
        <v>1231</v>
      </c>
      <c r="G26" s="297">
        <v>6251</v>
      </c>
      <c r="H26" s="297">
        <v>61327</v>
      </c>
      <c r="I26" s="297">
        <v>33153</v>
      </c>
      <c r="J26" s="297">
        <v>11708</v>
      </c>
      <c r="K26" s="298">
        <v>5424</v>
      </c>
      <c r="L26" s="298">
        <v>35929</v>
      </c>
      <c r="M26" s="298">
        <v>26727</v>
      </c>
      <c r="N26" s="298">
        <v>20928</v>
      </c>
      <c r="O26" s="298">
        <v>59181</v>
      </c>
      <c r="P26" s="298">
        <v>20116</v>
      </c>
      <c r="Q26" s="298">
        <v>146232</v>
      </c>
      <c r="R26" s="298">
        <v>137</v>
      </c>
      <c r="S26" s="299">
        <v>460030</v>
      </c>
    </row>
    <row r="27" spans="1:19" ht="13.5" customHeight="1" thickTop="1" x14ac:dyDescent="0.2">
      <c r="A27" s="556" t="s">
        <v>307</v>
      </c>
      <c r="B27" s="12"/>
      <c r="C27" s="12"/>
      <c r="D27" s="12"/>
      <c r="E27" s="12"/>
      <c r="F27" s="12"/>
      <c r="G27" s="12"/>
      <c r="H27" s="12"/>
      <c r="I27" s="12"/>
      <c r="J27" s="12"/>
      <c r="K27" s="12"/>
      <c r="L27" s="12"/>
      <c r="M27" s="12"/>
      <c r="N27" s="12"/>
      <c r="O27" s="12"/>
      <c r="P27" s="12"/>
      <c r="Q27" s="12"/>
      <c r="R27" s="12"/>
      <c r="S27" s="12"/>
    </row>
    <row r="28" spans="1:19" x14ac:dyDescent="0.2">
      <c r="A28" s="556" t="s">
        <v>206</v>
      </c>
      <c r="B28" s="12"/>
      <c r="C28" s="12"/>
      <c r="D28" s="12"/>
      <c r="E28" s="12"/>
      <c r="F28" s="12"/>
      <c r="G28" s="12"/>
      <c r="H28" s="12"/>
      <c r="I28" s="12"/>
      <c r="J28" s="12"/>
      <c r="K28" s="12"/>
      <c r="L28" s="12"/>
      <c r="M28" s="12"/>
      <c r="N28" s="12"/>
      <c r="O28" s="12"/>
      <c r="P28" s="12"/>
      <c r="Q28" s="12"/>
      <c r="R28" s="12"/>
      <c r="S28" s="12"/>
    </row>
  </sheetData>
  <mergeCells count="1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s>
  <pageMargins left="0.7" right="0.7" top="0.75" bottom="0.75" header="0.3" footer="0.3"/>
  <pageSetup paperSize="281" scale="49" orientation="landscape" r:id="rId1"/>
  <headerFooter>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S28"/>
  <sheetViews>
    <sheetView showGridLines="0" zoomScale="55" zoomScaleNormal="55" workbookViewId="0"/>
  </sheetViews>
  <sheetFormatPr baseColWidth="10" defaultRowHeight="12.75" x14ac:dyDescent="0.2"/>
  <cols>
    <col min="1" max="1" width="29.5703125" style="1" customWidth="1"/>
    <col min="2" max="2" width="17.28515625" style="1" customWidth="1"/>
    <col min="3" max="3" width="7.42578125" style="1" bestFit="1" customWidth="1"/>
    <col min="4" max="4" width="15.28515625" style="1" customWidth="1"/>
    <col min="5" max="5" width="19.85546875" style="1" customWidth="1"/>
    <col min="6" max="6" width="16.85546875" style="1" customWidth="1"/>
    <col min="7" max="7" width="16.5703125" style="1" bestFit="1" customWidth="1"/>
    <col min="8" max="8" width="15.42578125" style="1" customWidth="1"/>
    <col min="9" max="9" width="17.42578125" style="1" customWidth="1"/>
    <col min="10" max="10" width="19.140625" style="1" customWidth="1"/>
    <col min="11" max="11" width="17.5703125" style="1" customWidth="1"/>
    <col min="12" max="12" width="16.7109375" style="1" customWidth="1"/>
    <col min="13" max="13" width="17.7109375" style="1" customWidth="1"/>
    <col min="14" max="14" width="12.85546875" style="1" bestFit="1" customWidth="1"/>
    <col min="15" max="15" width="13" style="1" customWidth="1"/>
    <col min="16" max="16" width="17.7109375" style="1" customWidth="1"/>
    <col min="17" max="17" width="15.42578125" style="1" customWidth="1"/>
    <col min="18" max="18" width="15.85546875" style="1" customWidth="1"/>
    <col min="19" max="19" width="16.85546875" style="1" customWidth="1"/>
    <col min="20" max="16384" width="11.42578125" style="1"/>
  </cols>
  <sheetData>
    <row r="1" spans="1:19" ht="15.75" x14ac:dyDescent="0.25">
      <c r="A1" s="61" t="s">
        <v>428</v>
      </c>
    </row>
    <row r="2" spans="1:19" ht="18" customHeight="1" x14ac:dyDescent="0.25">
      <c r="A2" s="413" t="s">
        <v>53</v>
      </c>
      <c r="B2" s="408"/>
      <c r="C2" s="408"/>
      <c r="D2" s="408"/>
      <c r="E2" s="408"/>
      <c r="F2" s="408"/>
      <c r="G2" s="408"/>
      <c r="H2" s="408"/>
      <c r="I2" s="408"/>
      <c r="J2" s="408"/>
      <c r="K2" s="408"/>
      <c r="L2" s="408"/>
      <c r="M2" s="408"/>
      <c r="N2" s="408"/>
      <c r="O2" s="408"/>
      <c r="P2" s="408"/>
      <c r="Q2" s="408"/>
      <c r="R2" s="408"/>
      <c r="S2" s="408"/>
    </row>
    <row r="4" spans="1:19" ht="15.75" x14ac:dyDescent="0.25">
      <c r="A4" s="413" t="s">
        <v>275</v>
      </c>
      <c r="B4" s="413"/>
      <c r="C4" s="413"/>
      <c r="D4" s="413"/>
      <c r="E4" s="413"/>
      <c r="F4" s="413"/>
      <c r="G4" s="413"/>
      <c r="H4" s="413"/>
      <c r="I4" s="413"/>
      <c r="J4" s="413"/>
      <c r="K4" s="413"/>
      <c r="L4" s="368"/>
      <c r="M4" s="368"/>
      <c r="N4" s="368"/>
      <c r="O4" s="368"/>
      <c r="P4" s="368"/>
      <c r="Q4" s="368"/>
      <c r="R4" s="368"/>
      <c r="S4" s="368"/>
    </row>
    <row r="5" spans="1:19" ht="13.5" customHeight="1" thickBot="1" x14ac:dyDescent="0.25"/>
    <row r="6" spans="1:19" s="198" customFormat="1" ht="15" customHeight="1" thickTop="1" x14ac:dyDescent="0.2">
      <c r="A6" s="197"/>
      <c r="B6" s="409" t="s">
        <v>79</v>
      </c>
      <c r="C6" s="125"/>
      <c r="D6" s="409"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274</v>
      </c>
    </row>
    <row r="7" spans="1:19" s="198" customFormat="1" ht="15" customHeight="1" x14ac:dyDescent="0.2">
      <c r="A7" s="199" t="s">
        <v>26</v>
      </c>
      <c r="B7" s="405"/>
      <c r="C7" s="168" t="s">
        <v>80</v>
      </c>
      <c r="D7" s="405"/>
      <c r="E7" s="405"/>
      <c r="F7" s="405"/>
      <c r="G7" s="405"/>
      <c r="H7" s="405"/>
      <c r="I7" s="405"/>
      <c r="J7" s="405"/>
      <c r="K7" s="405"/>
      <c r="L7" s="405"/>
      <c r="M7" s="405"/>
      <c r="N7" s="168" t="s">
        <v>85</v>
      </c>
      <c r="O7" s="405"/>
      <c r="P7" s="405"/>
      <c r="Q7" s="405"/>
      <c r="R7" s="405"/>
      <c r="S7" s="406"/>
    </row>
    <row r="8" spans="1:19" s="198" customFormat="1" ht="24" customHeight="1" x14ac:dyDescent="0.2">
      <c r="A8" s="200"/>
      <c r="B8" s="386"/>
      <c r="C8" s="169"/>
      <c r="D8" s="386"/>
      <c r="E8" s="386"/>
      <c r="F8" s="386"/>
      <c r="G8" s="386"/>
      <c r="H8" s="386"/>
      <c r="I8" s="386"/>
      <c r="J8" s="386"/>
      <c r="K8" s="386"/>
      <c r="L8" s="386"/>
      <c r="M8" s="386"/>
      <c r="N8" s="169"/>
      <c r="O8" s="386"/>
      <c r="P8" s="386"/>
      <c r="Q8" s="386"/>
      <c r="R8" s="386"/>
      <c r="S8" s="360"/>
    </row>
    <row r="9" spans="1:19" s="195" customFormat="1" ht="30" customHeight="1" x14ac:dyDescent="0.2">
      <c r="A9" s="177" t="s">
        <v>30</v>
      </c>
      <c r="B9" s="188">
        <v>6</v>
      </c>
      <c r="C9" s="188">
        <v>4</v>
      </c>
      <c r="D9" s="188">
        <v>0</v>
      </c>
      <c r="E9" s="188">
        <v>15</v>
      </c>
      <c r="F9" s="188">
        <v>0</v>
      </c>
      <c r="G9" s="188">
        <v>61</v>
      </c>
      <c r="H9" s="188">
        <v>19</v>
      </c>
      <c r="I9" s="188">
        <v>7</v>
      </c>
      <c r="J9" s="188">
        <v>139</v>
      </c>
      <c r="K9" s="190">
        <v>1</v>
      </c>
      <c r="L9" s="190">
        <v>99</v>
      </c>
      <c r="M9" s="190">
        <v>11</v>
      </c>
      <c r="N9" s="190">
        <v>6</v>
      </c>
      <c r="O9" s="190">
        <v>35</v>
      </c>
      <c r="P9" s="190">
        <v>299</v>
      </c>
      <c r="Q9" s="190">
        <v>11</v>
      </c>
      <c r="R9" s="190">
        <v>0</v>
      </c>
      <c r="S9" s="189">
        <v>713</v>
      </c>
    </row>
    <row r="10" spans="1:19" s="195" customFormat="1" ht="30" customHeight="1" x14ac:dyDescent="0.2">
      <c r="A10" s="180" t="s">
        <v>31</v>
      </c>
      <c r="B10" s="188">
        <v>9</v>
      </c>
      <c r="C10" s="188">
        <v>1</v>
      </c>
      <c r="D10" s="188">
        <v>2</v>
      </c>
      <c r="E10" s="188">
        <v>14</v>
      </c>
      <c r="F10" s="188">
        <v>0</v>
      </c>
      <c r="G10" s="188">
        <v>61</v>
      </c>
      <c r="H10" s="188">
        <v>41</v>
      </c>
      <c r="I10" s="188">
        <v>11</v>
      </c>
      <c r="J10" s="188">
        <v>39</v>
      </c>
      <c r="K10" s="164">
        <v>0</v>
      </c>
      <c r="L10" s="164">
        <v>81</v>
      </c>
      <c r="M10" s="164">
        <v>8</v>
      </c>
      <c r="N10" s="164">
        <v>7</v>
      </c>
      <c r="O10" s="164">
        <v>33</v>
      </c>
      <c r="P10" s="164">
        <v>142</v>
      </c>
      <c r="Q10" s="164">
        <v>5</v>
      </c>
      <c r="R10" s="164">
        <v>0</v>
      </c>
      <c r="S10" s="191">
        <v>454</v>
      </c>
    </row>
    <row r="11" spans="1:19" s="195" customFormat="1" ht="30" customHeight="1" x14ac:dyDescent="0.2">
      <c r="A11" s="180" t="s">
        <v>32</v>
      </c>
      <c r="B11" s="188">
        <v>3</v>
      </c>
      <c r="C11" s="188">
        <v>1</v>
      </c>
      <c r="D11" s="188">
        <v>4</v>
      </c>
      <c r="E11" s="188">
        <v>67</v>
      </c>
      <c r="F11" s="188">
        <v>2</v>
      </c>
      <c r="G11" s="188">
        <v>122</v>
      </c>
      <c r="H11" s="188">
        <v>156</v>
      </c>
      <c r="I11" s="188">
        <v>29</v>
      </c>
      <c r="J11" s="188">
        <v>182</v>
      </c>
      <c r="K11" s="164">
        <v>4</v>
      </c>
      <c r="L11" s="164">
        <v>182</v>
      </c>
      <c r="M11" s="164">
        <v>22</v>
      </c>
      <c r="N11" s="164">
        <v>19</v>
      </c>
      <c r="O11" s="164">
        <v>90</v>
      </c>
      <c r="P11" s="164">
        <v>491</v>
      </c>
      <c r="Q11" s="164">
        <v>46</v>
      </c>
      <c r="R11" s="164">
        <v>0</v>
      </c>
      <c r="S11" s="191">
        <v>1420</v>
      </c>
    </row>
    <row r="12" spans="1:19" s="195" customFormat="1" ht="30" customHeight="1" x14ac:dyDescent="0.2">
      <c r="A12" s="180" t="s">
        <v>33</v>
      </c>
      <c r="B12" s="188">
        <v>14</v>
      </c>
      <c r="C12" s="188">
        <v>2</v>
      </c>
      <c r="D12" s="188">
        <v>12</v>
      </c>
      <c r="E12" s="188">
        <v>23</v>
      </c>
      <c r="F12" s="188">
        <v>0</v>
      </c>
      <c r="G12" s="188">
        <v>43</v>
      </c>
      <c r="H12" s="188">
        <v>38</v>
      </c>
      <c r="I12" s="188">
        <v>11</v>
      </c>
      <c r="J12" s="188">
        <v>54</v>
      </c>
      <c r="K12" s="164">
        <v>0</v>
      </c>
      <c r="L12" s="164">
        <v>114</v>
      </c>
      <c r="M12" s="164">
        <v>13</v>
      </c>
      <c r="N12" s="164">
        <v>4</v>
      </c>
      <c r="O12" s="164">
        <v>26</v>
      </c>
      <c r="P12" s="164">
        <v>344</v>
      </c>
      <c r="Q12" s="164">
        <v>9</v>
      </c>
      <c r="R12" s="164">
        <v>0</v>
      </c>
      <c r="S12" s="191">
        <v>707</v>
      </c>
    </row>
    <row r="13" spans="1:19" s="195" customFormat="1" ht="30" customHeight="1" x14ac:dyDescent="0.2">
      <c r="A13" s="180" t="s">
        <v>34</v>
      </c>
      <c r="B13" s="188">
        <v>25</v>
      </c>
      <c r="C13" s="188">
        <v>1</v>
      </c>
      <c r="D13" s="188">
        <v>11</v>
      </c>
      <c r="E13" s="188">
        <v>26</v>
      </c>
      <c r="F13" s="188">
        <v>0</v>
      </c>
      <c r="G13" s="188">
        <v>64</v>
      </c>
      <c r="H13" s="188">
        <v>96</v>
      </c>
      <c r="I13" s="188">
        <v>11</v>
      </c>
      <c r="J13" s="188">
        <v>93</v>
      </c>
      <c r="K13" s="164">
        <v>2</v>
      </c>
      <c r="L13" s="164">
        <v>149</v>
      </c>
      <c r="M13" s="164">
        <v>94</v>
      </c>
      <c r="N13" s="164">
        <v>23</v>
      </c>
      <c r="O13" s="164">
        <v>69</v>
      </c>
      <c r="P13" s="164">
        <v>610</v>
      </c>
      <c r="Q13" s="164">
        <v>19</v>
      </c>
      <c r="R13" s="164">
        <v>0</v>
      </c>
      <c r="S13" s="191">
        <v>1293</v>
      </c>
    </row>
    <row r="14" spans="1:19" s="195" customFormat="1" ht="30" customHeight="1" x14ac:dyDescent="0.2">
      <c r="A14" s="180" t="s">
        <v>35</v>
      </c>
      <c r="B14" s="188">
        <v>135</v>
      </c>
      <c r="C14" s="188">
        <v>6</v>
      </c>
      <c r="D14" s="188">
        <v>12</v>
      </c>
      <c r="E14" s="188">
        <v>158</v>
      </c>
      <c r="F14" s="188">
        <v>0</v>
      </c>
      <c r="G14" s="188">
        <v>391</v>
      </c>
      <c r="H14" s="188">
        <v>396</v>
      </c>
      <c r="I14" s="188">
        <v>56</v>
      </c>
      <c r="J14" s="188">
        <v>321</v>
      </c>
      <c r="K14" s="164">
        <v>12</v>
      </c>
      <c r="L14" s="164">
        <v>680</v>
      </c>
      <c r="M14" s="164">
        <v>304</v>
      </c>
      <c r="N14" s="164">
        <v>80</v>
      </c>
      <c r="O14" s="164">
        <v>611</v>
      </c>
      <c r="P14" s="164">
        <v>1624</v>
      </c>
      <c r="Q14" s="164">
        <v>181</v>
      </c>
      <c r="R14" s="164">
        <v>0</v>
      </c>
      <c r="S14" s="191">
        <v>4967</v>
      </c>
    </row>
    <row r="15" spans="1:19" s="195" customFormat="1" ht="45" customHeight="1" x14ac:dyDescent="0.2">
      <c r="A15" s="180" t="s">
        <v>114</v>
      </c>
      <c r="B15" s="188">
        <v>70</v>
      </c>
      <c r="C15" s="188">
        <v>1</v>
      </c>
      <c r="D15" s="188">
        <v>3</v>
      </c>
      <c r="E15" s="188">
        <v>44</v>
      </c>
      <c r="F15" s="188">
        <v>1</v>
      </c>
      <c r="G15" s="188">
        <v>98</v>
      </c>
      <c r="H15" s="188">
        <v>111</v>
      </c>
      <c r="I15" s="188">
        <v>16</v>
      </c>
      <c r="J15" s="188">
        <v>82</v>
      </c>
      <c r="K15" s="164">
        <v>2</v>
      </c>
      <c r="L15" s="164">
        <v>88</v>
      </c>
      <c r="M15" s="164">
        <v>146</v>
      </c>
      <c r="N15" s="164">
        <v>16</v>
      </c>
      <c r="O15" s="164">
        <v>672</v>
      </c>
      <c r="P15" s="164">
        <v>368</v>
      </c>
      <c r="Q15" s="164">
        <v>15</v>
      </c>
      <c r="R15" s="164">
        <v>0</v>
      </c>
      <c r="S15" s="191">
        <v>1733</v>
      </c>
    </row>
    <row r="16" spans="1:19" s="195" customFormat="1" ht="30" customHeight="1" x14ac:dyDescent="0.2">
      <c r="A16" s="180" t="s">
        <v>37</v>
      </c>
      <c r="B16" s="188">
        <v>45</v>
      </c>
      <c r="C16" s="188">
        <v>4</v>
      </c>
      <c r="D16" s="188">
        <v>1</v>
      </c>
      <c r="E16" s="188">
        <v>57</v>
      </c>
      <c r="F16" s="188">
        <v>0</v>
      </c>
      <c r="G16" s="188">
        <v>136</v>
      </c>
      <c r="H16" s="188">
        <v>129</v>
      </c>
      <c r="I16" s="188">
        <v>21</v>
      </c>
      <c r="J16" s="188">
        <v>132</v>
      </c>
      <c r="K16" s="164">
        <v>1</v>
      </c>
      <c r="L16" s="164">
        <v>217</v>
      </c>
      <c r="M16" s="164">
        <v>41</v>
      </c>
      <c r="N16" s="164">
        <v>24</v>
      </c>
      <c r="O16" s="164">
        <v>388</v>
      </c>
      <c r="P16" s="164">
        <v>716</v>
      </c>
      <c r="Q16" s="164">
        <v>15</v>
      </c>
      <c r="R16" s="164">
        <v>0</v>
      </c>
      <c r="S16" s="191">
        <v>1927</v>
      </c>
    </row>
    <row r="17" spans="1:19" s="195" customFormat="1" ht="30" customHeight="1" x14ac:dyDescent="0.2">
      <c r="A17" s="180" t="s">
        <v>427</v>
      </c>
      <c r="B17" s="188">
        <v>18</v>
      </c>
      <c r="C17" s="188">
        <v>1</v>
      </c>
      <c r="D17" s="188">
        <v>0</v>
      </c>
      <c r="E17" s="188">
        <v>10</v>
      </c>
      <c r="F17" s="188">
        <v>0</v>
      </c>
      <c r="G17" s="188">
        <v>16</v>
      </c>
      <c r="H17" s="188">
        <v>31</v>
      </c>
      <c r="I17" s="188">
        <v>5</v>
      </c>
      <c r="J17" s="188">
        <v>35</v>
      </c>
      <c r="K17" s="164">
        <v>2</v>
      </c>
      <c r="L17" s="164">
        <v>66</v>
      </c>
      <c r="M17" s="164">
        <v>11</v>
      </c>
      <c r="N17" s="164">
        <v>11</v>
      </c>
      <c r="O17" s="164">
        <v>101</v>
      </c>
      <c r="P17" s="164">
        <v>135</v>
      </c>
      <c r="Q17" s="164">
        <v>2</v>
      </c>
      <c r="R17" s="164">
        <v>0</v>
      </c>
      <c r="S17" s="191">
        <v>444</v>
      </c>
    </row>
    <row r="18" spans="1:19" s="195" customFormat="1" ht="30" customHeight="1" x14ac:dyDescent="0.2">
      <c r="A18" s="180" t="s">
        <v>38</v>
      </c>
      <c r="B18" s="188">
        <v>27</v>
      </c>
      <c r="C18" s="188">
        <v>18</v>
      </c>
      <c r="D18" s="188">
        <v>0</v>
      </c>
      <c r="E18" s="188">
        <v>90</v>
      </c>
      <c r="F18" s="188">
        <v>2</v>
      </c>
      <c r="G18" s="188">
        <v>272</v>
      </c>
      <c r="H18" s="188">
        <v>207</v>
      </c>
      <c r="I18" s="188">
        <v>21</v>
      </c>
      <c r="J18" s="188">
        <v>149</v>
      </c>
      <c r="K18" s="164">
        <v>3</v>
      </c>
      <c r="L18" s="164">
        <v>573</v>
      </c>
      <c r="M18" s="164">
        <v>85</v>
      </c>
      <c r="N18" s="164">
        <v>58</v>
      </c>
      <c r="O18" s="164">
        <v>689</v>
      </c>
      <c r="P18" s="164">
        <v>1048</v>
      </c>
      <c r="Q18" s="164">
        <v>44</v>
      </c>
      <c r="R18" s="164">
        <v>0</v>
      </c>
      <c r="S18" s="191">
        <v>3286</v>
      </c>
    </row>
    <row r="19" spans="1:19" s="195" customFormat="1" ht="30" customHeight="1" x14ac:dyDescent="0.2">
      <c r="A19" s="180" t="s">
        <v>39</v>
      </c>
      <c r="B19" s="188">
        <v>28</v>
      </c>
      <c r="C19" s="188">
        <v>0</v>
      </c>
      <c r="D19" s="188">
        <v>0</v>
      </c>
      <c r="E19" s="188">
        <v>20</v>
      </c>
      <c r="F19" s="188">
        <v>1</v>
      </c>
      <c r="G19" s="188">
        <v>91</v>
      </c>
      <c r="H19" s="188">
        <v>56</v>
      </c>
      <c r="I19" s="188">
        <v>5</v>
      </c>
      <c r="J19" s="188">
        <v>59</v>
      </c>
      <c r="K19" s="164">
        <v>0</v>
      </c>
      <c r="L19" s="164">
        <v>236</v>
      </c>
      <c r="M19" s="164">
        <v>15</v>
      </c>
      <c r="N19" s="164">
        <v>25</v>
      </c>
      <c r="O19" s="164">
        <v>302</v>
      </c>
      <c r="P19" s="164">
        <v>515</v>
      </c>
      <c r="Q19" s="164">
        <v>4</v>
      </c>
      <c r="R19" s="164">
        <v>0</v>
      </c>
      <c r="S19" s="191">
        <v>1357</v>
      </c>
    </row>
    <row r="20" spans="1:19" s="195" customFormat="1" ht="30" customHeight="1" x14ac:dyDescent="0.2">
      <c r="A20" s="180" t="s">
        <v>40</v>
      </c>
      <c r="B20" s="188">
        <v>24</v>
      </c>
      <c r="C20" s="188">
        <v>2</v>
      </c>
      <c r="D20" s="188">
        <v>1</v>
      </c>
      <c r="E20" s="188">
        <v>19</v>
      </c>
      <c r="F20" s="188">
        <v>0</v>
      </c>
      <c r="G20" s="188">
        <v>85</v>
      </c>
      <c r="H20" s="188">
        <v>35</v>
      </c>
      <c r="I20" s="188">
        <v>6</v>
      </c>
      <c r="J20" s="188">
        <v>35</v>
      </c>
      <c r="K20" s="164">
        <v>0</v>
      </c>
      <c r="L20" s="164">
        <v>86</v>
      </c>
      <c r="M20" s="164">
        <v>53</v>
      </c>
      <c r="N20" s="164">
        <v>5</v>
      </c>
      <c r="O20" s="164">
        <v>34</v>
      </c>
      <c r="P20" s="164">
        <v>333</v>
      </c>
      <c r="Q20" s="164">
        <v>1</v>
      </c>
      <c r="R20" s="164">
        <v>0</v>
      </c>
      <c r="S20" s="191">
        <v>719</v>
      </c>
    </row>
    <row r="21" spans="1:19" s="195" customFormat="1" ht="30" customHeight="1" x14ac:dyDescent="0.2">
      <c r="A21" s="181" t="s">
        <v>41</v>
      </c>
      <c r="B21" s="188">
        <v>18</v>
      </c>
      <c r="C21" s="188">
        <v>16</v>
      </c>
      <c r="D21" s="188">
        <v>1</v>
      </c>
      <c r="E21" s="188">
        <v>63</v>
      </c>
      <c r="F21" s="188">
        <v>0</v>
      </c>
      <c r="G21" s="188">
        <v>170</v>
      </c>
      <c r="H21" s="188">
        <v>40</v>
      </c>
      <c r="I21" s="188">
        <v>12</v>
      </c>
      <c r="J21" s="188">
        <v>86</v>
      </c>
      <c r="K21" s="164">
        <v>4</v>
      </c>
      <c r="L21" s="164">
        <v>251</v>
      </c>
      <c r="M21" s="164">
        <v>19</v>
      </c>
      <c r="N21" s="164">
        <v>20</v>
      </c>
      <c r="O21" s="164">
        <v>250</v>
      </c>
      <c r="P21" s="164">
        <v>609</v>
      </c>
      <c r="Q21" s="164">
        <v>9</v>
      </c>
      <c r="R21" s="164">
        <v>0</v>
      </c>
      <c r="S21" s="191">
        <v>1568</v>
      </c>
    </row>
    <row r="22" spans="1:19" s="195" customFormat="1" ht="33" customHeight="1" x14ac:dyDescent="0.2">
      <c r="A22" s="181" t="s">
        <v>42</v>
      </c>
      <c r="B22" s="188">
        <v>11</v>
      </c>
      <c r="C22" s="188">
        <v>3</v>
      </c>
      <c r="D22" s="188">
        <v>0</v>
      </c>
      <c r="E22" s="188">
        <v>3</v>
      </c>
      <c r="F22" s="188">
        <v>2</v>
      </c>
      <c r="G22" s="188">
        <v>38</v>
      </c>
      <c r="H22" s="188">
        <v>45</v>
      </c>
      <c r="I22" s="188">
        <v>9</v>
      </c>
      <c r="J22" s="188">
        <v>21</v>
      </c>
      <c r="K22" s="164">
        <v>0</v>
      </c>
      <c r="L22" s="164">
        <v>39</v>
      </c>
      <c r="M22" s="164">
        <v>14</v>
      </c>
      <c r="N22" s="164">
        <v>8</v>
      </c>
      <c r="O22" s="164">
        <v>42</v>
      </c>
      <c r="P22" s="164">
        <v>179</v>
      </c>
      <c r="Q22" s="164">
        <v>0</v>
      </c>
      <c r="R22" s="164">
        <v>0</v>
      </c>
      <c r="S22" s="191">
        <v>414</v>
      </c>
    </row>
    <row r="23" spans="1:19" s="195" customFormat="1" ht="39.950000000000003" customHeight="1" x14ac:dyDescent="0.2">
      <c r="A23" s="180" t="s">
        <v>43</v>
      </c>
      <c r="B23" s="188">
        <v>6</v>
      </c>
      <c r="C23" s="188">
        <v>15</v>
      </c>
      <c r="D23" s="188">
        <v>5</v>
      </c>
      <c r="E23" s="188">
        <v>21</v>
      </c>
      <c r="F23" s="188">
        <v>1</v>
      </c>
      <c r="G23" s="188">
        <v>135</v>
      </c>
      <c r="H23" s="188">
        <v>30</v>
      </c>
      <c r="I23" s="188">
        <v>12</v>
      </c>
      <c r="J23" s="188">
        <v>83</v>
      </c>
      <c r="K23" s="164">
        <v>2</v>
      </c>
      <c r="L23" s="164">
        <v>83</v>
      </c>
      <c r="M23" s="164">
        <v>22</v>
      </c>
      <c r="N23" s="164">
        <v>15</v>
      </c>
      <c r="O23" s="164">
        <v>93</v>
      </c>
      <c r="P23" s="164">
        <v>255</v>
      </c>
      <c r="Q23" s="164">
        <v>3</v>
      </c>
      <c r="R23" s="164">
        <v>0</v>
      </c>
      <c r="S23" s="191">
        <v>781</v>
      </c>
    </row>
    <row r="24" spans="1:19" s="195" customFormat="1" ht="30" customHeight="1" x14ac:dyDescent="0.2">
      <c r="A24" s="180" t="s">
        <v>44</v>
      </c>
      <c r="B24" s="188">
        <v>70</v>
      </c>
      <c r="C24" s="188">
        <v>0</v>
      </c>
      <c r="D24" s="188">
        <v>2</v>
      </c>
      <c r="E24" s="188">
        <v>377</v>
      </c>
      <c r="F24" s="188">
        <v>9</v>
      </c>
      <c r="G24" s="188">
        <v>954</v>
      </c>
      <c r="H24" s="188">
        <v>560</v>
      </c>
      <c r="I24" s="188">
        <v>85</v>
      </c>
      <c r="J24" s="188">
        <v>580</v>
      </c>
      <c r="K24" s="164">
        <v>19</v>
      </c>
      <c r="L24" s="164">
        <v>1267</v>
      </c>
      <c r="M24" s="164">
        <v>1076</v>
      </c>
      <c r="N24" s="164">
        <v>172</v>
      </c>
      <c r="O24" s="164">
        <v>787</v>
      </c>
      <c r="P24" s="164">
        <v>3281</v>
      </c>
      <c r="Q24" s="164">
        <v>341</v>
      </c>
      <c r="R24" s="164">
        <v>1</v>
      </c>
      <c r="S24" s="191">
        <v>9581</v>
      </c>
    </row>
    <row r="25" spans="1:19" s="195" customFormat="1" ht="19.5" customHeight="1" thickBot="1" x14ac:dyDescent="0.25">
      <c r="A25" s="182" t="s">
        <v>0</v>
      </c>
      <c r="B25" s="192">
        <v>509</v>
      </c>
      <c r="C25" s="192">
        <v>75</v>
      </c>
      <c r="D25" s="192">
        <v>54</v>
      </c>
      <c r="E25" s="192">
        <v>1007</v>
      </c>
      <c r="F25" s="192">
        <v>18</v>
      </c>
      <c r="G25" s="192">
        <v>2737</v>
      </c>
      <c r="H25" s="192">
        <v>1990</v>
      </c>
      <c r="I25" s="192">
        <v>317</v>
      </c>
      <c r="J25" s="192">
        <v>2090</v>
      </c>
      <c r="K25" s="194">
        <v>52</v>
      </c>
      <c r="L25" s="194">
        <v>4211</v>
      </c>
      <c r="M25" s="194">
        <v>1934</v>
      </c>
      <c r="N25" s="194">
        <v>493</v>
      </c>
      <c r="O25" s="194">
        <v>4222</v>
      </c>
      <c r="P25" s="194">
        <v>10949</v>
      </c>
      <c r="Q25" s="194">
        <v>705</v>
      </c>
      <c r="R25" s="194">
        <v>1</v>
      </c>
      <c r="S25" s="193">
        <v>31364</v>
      </c>
    </row>
    <row r="26" spans="1:19" ht="14.25" customHeight="1" thickTop="1" x14ac:dyDescent="0.2">
      <c r="A26" s="25" t="s">
        <v>222</v>
      </c>
    </row>
    <row r="27" spans="1:19" x14ac:dyDescent="0.2">
      <c r="A27" s="60" t="s">
        <v>206</v>
      </c>
    </row>
    <row r="28" spans="1:19" x14ac:dyDescent="0.2">
      <c r="A28" s="59" t="s">
        <v>334</v>
      </c>
    </row>
  </sheetData>
  <mergeCells count="18">
    <mergeCell ref="A4:S4"/>
    <mergeCell ref="A2:S2"/>
    <mergeCell ref="R6:R8"/>
    <mergeCell ref="L6:L8"/>
    <mergeCell ref="M6:M8"/>
    <mergeCell ref="O6:O8"/>
    <mergeCell ref="P6:P8"/>
    <mergeCell ref="Q6:Q8"/>
    <mergeCell ref="B6:B8"/>
    <mergeCell ref="D6:D8"/>
    <mergeCell ref="E6:E8"/>
    <mergeCell ref="H6:H8"/>
    <mergeCell ref="I6:I8"/>
    <mergeCell ref="F6:F8"/>
    <mergeCell ref="S6:S8"/>
    <mergeCell ref="G6:G8"/>
    <mergeCell ref="J6:J8"/>
    <mergeCell ref="K6:K8"/>
  </mergeCells>
  <pageMargins left="0.7" right="0.7" top="0.75" bottom="0.75" header="0.3" footer="0.3"/>
  <pageSetup paperSize="281" scale="47" orientation="landscape" r:id="rId1"/>
  <headerFooter>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S28"/>
  <sheetViews>
    <sheetView showGridLines="0" zoomScale="55" zoomScaleNormal="55" workbookViewId="0"/>
  </sheetViews>
  <sheetFormatPr baseColWidth="10" defaultRowHeight="12.75" x14ac:dyDescent="0.2"/>
  <cols>
    <col min="1" max="1" width="24.5703125" style="1" customWidth="1"/>
    <col min="2" max="2" width="15.7109375" style="1" customWidth="1"/>
    <col min="3" max="3" width="6.85546875" style="1" bestFit="1" customWidth="1"/>
    <col min="4" max="4" width="13.5703125" style="1" customWidth="1"/>
    <col min="5" max="5" width="17.85546875" style="1" customWidth="1"/>
    <col min="6" max="6" width="15.28515625" style="1" customWidth="1"/>
    <col min="7" max="7" width="14.5703125" style="1" bestFit="1" customWidth="1"/>
    <col min="8" max="8" width="15.42578125" style="1" customWidth="1"/>
    <col min="9" max="9" width="17.140625" style="1" customWidth="1"/>
    <col min="10" max="10" width="17.5703125" style="1" customWidth="1"/>
    <col min="11" max="12" width="16.28515625" style="1" customWidth="1"/>
    <col min="13" max="13" width="17.28515625" style="1" customWidth="1"/>
    <col min="14" max="14" width="11.28515625" style="1" bestFit="1" customWidth="1"/>
    <col min="15" max="15" width="12.5703125" style="1" customWidth="1"/>
    <col min="16" max="16" width="16.28515625" style="1" customWidth="1"/>
    <col min="17" max="17" width="15.28515625" style="1" customWidth="1"/>
    <col min="18" max="18" width="13.85546875" style="1" customWidth="1"/>
    <col min="19" max="19" width="16" style="1" customWidth="1"/>
    <col min="20" max="16384" width="11.42578125" style="1"/>
  </cols>
  <sheetData>
    <row r="1" spans="1:19" ht="15.75" x14ac:dyDescent="0.25">
      <c r="A1" s="61" t="s">
        <v>428</v>
      </c>
    </row>
    <row r="2" spans="1:19" ht="18" customHeight="1" x14ac:dyDescent="0.25">
      <c r="A2" s="413" t="s">
        <v>56</v>
      </c>
      <c r="B2" s="368"/>
      <c r="C2" s="368"/>
      <c r="D2" s="368"/>
      <c r="E2" s="368"/>
      <c r="F2" s="368"/>
      <c r="G2" s="368"/>
      <c r="H2" s="368"/>
      <c r="I2" s="368"/>
      <c r="J2" s="368"/>
      <c r="K2" s="368"/>
      <c r="L2" s="368"/>
      <c r="M2" s="368"/>
      <c r="N2" s="368"/>
      <c r="O2" s="368"/>
      <c r="P2" s="368"/>
      <c r="Q2" s="368"/>
      <c r="R2" s="368"/>
      <c r="S2" s="368"/>
    </row>
    <row r="3" spans="1:19" ht="12.75" customHeight="1" x14ac:dyDescent="0.25">
      <c r="A3" s="4"/>
      <c r="B3" s="5"/>
      <c r="C3" s="5"/>
      <c r="D3" s="5"/>
      <c r="E3" s="5"/>
      <c r="F3" s="5"/>
      <c r="G3" s="5"/>
      <c r="H3" s="5"/>
      <c r="I3" s="5"/>
      <c r="J3" s="5"/>
      <c r="K3" s="5"/>
    </row>
    <row r="4" spans="1:19" ht="15.75" customHeight="1" x14ac:dyDescent="0.25">
      <c r="A4" s="413" t="s">
        <v>275</v>
      </c>
      <c r="B4" s="413"/>
      <c r="C4" s="413"/>
      <c r="D4" s="413"/>
      <c r="E4" s="413"/>
      <c r="F4" s="413"/>
      <c r="G4" s="413"/>
      <c r="H4" s="413"/>
      <c r="I4" s="413"/>
      <c r="J4" s="413"/>
      <c r="K4" s="413"/>
      <c r="L4" s="368"/>
      <c r="M4" s="368"/>
      <c r="N4" s="368"/>
      <c r="O4" s="368"/>
      <c r="P4" s="368"/>
      <c r="Q4" s="368"/>
      <c r="R4" s="368"/>
      <c r="S4" s="368"/>
    </row>
    <row r="5" spans="1:19" ht="15.75" customHeight="1" x14ac:dyDescent="0.2">
      <c r="A5" s="415" t="s">
        <v>346</v>
      </c>
      <c r="B5" s="416"/>
      <c r="C5" s="416"/>
      <c r="D5" s="416"/>
      <c r="E5" s="416"/>
      <c r="F5" s="416"/>
      <c r="G5" s="416"/>
      <c r="H5" s="416"/>
      <c r="I5" s="416"/>
      <c r="J5" s="416"/>
      <c r="K5" s="416"/>
      <c r="L5" s="416"/>
      <c r="M5" s="416"/>
      <c r="N5" s="416"/>
      <c r="O5" s="416"/>
      <c r="P5" s="416"/>
      <c r="Q5" s="416"/>
      <c r="R5" s="416"/>
      <c r="S5" s="416"/>
    </row>
    <row r="6" spans="1:19" ht="13.5" customHeight="1" thickBot="1" x14ac:dyDescent="0.25"/>
    <row r="7" spans="1:19" s="205" customFormat="1" ht="15" customHeight="1" thickTop="1" x14ac:dyDescent="0.2">
      <c r="A7" s="204"/>
      <c r="B7" s="417" t="s">
        <v>79</v>
      </c>
      <c r="C7" s="55"/>
      <c r="D7" s="417" t="s">
        <v>81</v>
      </c>
      <c r="E7" s="417" t="s">
        <v>82</v>
      </c>
      <c r="F7" s="417" t="s">
        <v>88</v>
      </c>
      <c r="G7" s="417" t="s">
        <v>25</v>
      </c>
      <c r="H7" s="417" t="s">
        <v>117</v>
      </c>
      <c r="I7" s="417" t="s">
        <v>83</v>
      </c>
      <c r="J7" s="417" t="s">
        <v>119</v>
      </c>
      <c r="K7" s="417" t="s">
        <v>84</v>
      </c>
      <c r="L7" s="417" t="s">
        <v>115</v>
      </c>
      <c r="M7" s="417" t="s">
        <v>118</v>
      </c>
      <c r="N7" s="55"/>
      <c r="O7" s="417" t="s">
        <v>86</v>
      </c>
      <c r="P7" s="417" t="s">
        <v>109</v>
      </c>
      <c r="Q7" s="417" t="s">
        <v>87</v>
      </c>
      <c r="R7" s="417" t="s">
        <v>116</v>
      </c>
      <c r="S7" s="420" t="s">
        <v>274</v>
      </c>
    </row>
    <row r="8" spans="1:19" s="205" customFormat="1" ht="15" customHeight="1" x14ac:dyDescent="0.2">
      <c r="A8" s="206" t="s">
        <v>26</v>
      </c>
      <c r="B8" s="418"/>
      <c r="C8" s="56" t="s">
        <v>80</v>
      </c>
      <c r="D8" s="418"/>
      <c r="E8" s="418"/>
      <c r="F8" s="418"/>
      <c r="G8" s="418"/>
      <c r="H8" s="418"/>
      <c r="I8" s="418"/>
      <c r="J8" s="418"/>
      <c r="K8" s="418"/>
      <c r="L8" s="418"/>
      <c r="M8" s="418"/>
      <c r="N8" s="56" t="s">
        <v>85</v>
      </c>
      <c r="O8" s="418"/>
      <c r="P8" s="418"/>
      <c r="Q8" s="418"/>
      <c r="R8" s="418"/>
      <c r="S8" s="421"/>
    </row>
    <row r="9" spans="1:19" s="205" customFormat="1" ht="24" customHeight="1" x14ac:dyDescent="0.2">
      <c r="A9" s="207"/>
      <c r="B9" s="419"/>
      <c r="C9" s="57"/>
      <c r="D9" s="419"/>
      <c r="E9" s="419"/>
      <c r="F9" s="419"/>
      <c r="G9" s="419"/>
      <c r="H9" s="419"/>
      <c r="I9" s="419"/>
      <c r="J9" s="419"/>
      <c r="K9" s="419"/>
      <c r="L9" s="419"/>
      <c r="M9" s="419"/>
      <c r="N9" s="57"/>
      <c r="O9" s="419"/>
      <c r="P9" s="419"/>
      <c r="Q9" s="419"/>
      <c r="R9" s="419"/>
      <c r="S9" s="422"/>
    </row>
    <row r="10" spans="1:19" s="187" customFormat="1" ht="30" customHeight="1" x14ac:dyDescent="0.2">
      <c r="A10" s="201" t="s">
        <v>30</v>
      </c>
      <c r="B10" s="188">
        <v>6</v>
      </c>
      <c r="C10" s="188">
        <v>4</v>
      </c>
      <c r="D10" s="188">
        <v>0</v>
      </c>
      <c r="E10" s="188">
        <v>15</v>
      </c>
      <c r="F10" s="188">
        <v>0</v>
      </c>
      <c r="G10" s="188">
        <v>61</v>
      </c>
      <c r="H10" s="188">
        <v>15</v>
      </c>
      <c r="I10" s="188">
        <v>5</v>
      </c>
      <c r="J10" s="188">
        <v>133</v>
      </c>
      <c r="K10" s="190">
        <v>1</v>
      </c>
      <c r="L10" s="190">
        <v>74</v>
      </c>
      <c r="M10" s="190">
        <v>6</v>
      </c>
      <c r="N10" s="190">
        <v>3</v>
      </c>
      <c r="O10" s="190">
        <v>8</v>
      </c>
      <c r="P10" s="190">
        <v>154</v>
      </c>
      <c r="Q10" s="190">
        <v>10</v>
      </c>
      <c r="R10" s="190">
        <v>0</v>
      </c>
      <c r="S10" s="189">
        <v>495</v>
      </c>
    </row>
    <row r="11" spans="1:19" s="187" customFormat="1" ht="30" customHeight="1" x14ac:dyDescent="0.2">
      <c r="A11" s="202" t="s">
        <v>31</v>
      </c>
      <c r="B11" s="188">
        <v>6</v>
      </c>
      <c r="C11" s="188">
        <v>1</v>
      </c>
      <c r="D11" s="188">
        <v>2</v>
      </c>
      <c r="E11" s="188">
        <v>14</v>
      </c>
      <c r="F11" s="188">
        <v>0</v>
      </c>
      <c r="G11" s="188">
        <v>58</v>
      </c>
      <c r="H11" s="188">
        <v>30</v>
      </c>
      <c r="I11" s="188">
        <v>7</v>
      </c>
      <c r="J11" s="188">
        <v>35</v>
      </c>
      <c r="K11" s="164">
        <v>0</v>
      </c>
      <c r="L11" s="164">
        <v>52</v>
      </c>
      <c r="M11" s="164">
        <v>3</v>
      </c>
      <c r="N11" s="164">
        <v>4</v>
      </c>
      <c r="O11" s="164">
        <v>8</v>
      </c>
      <c r="P11" s="164">
        <v>55</v>
      </c>
      <c r="Q11" s="164">
        <v>4</v>
      </c>
      <c r="R11" s="164">
        <v>0</v>
      </c>
      <c r="S11" s="191">
        <v>279</v>
      </c>
    </row>
    <row r="12" spans="1:19" s="187" customFormat="1" ht="30" customHeight="1" x14ac:dyDescent="0.2">
      <c r="A12" s="202" t="s">
        <v>32</v>
      </c>
      <c r="B12" s="188">
        <v>2</v>
      </c>
      <c r="C12" s="188">
        <v>1</v>
      </c>
      <c r="D12" s="188">
        <v>4</v>
      </c>
      <c r="E12" s="188">
        <v>55</v>
      </c>
      <c r="F12" s="188">
        <v>2</v>
      </c>
      <c r="G12" s="188">
        <v>114</v>
      </c>
      <c r="H12" s="188">
        <v>90</v>
      </c>
      <c r="I12" s="188">
        <v>14</v>
      </c>
      <c r="J12" s="188">
        <v>168</v>
      </c>
      <c r="K12" s="164">
        <v>2</v>
      </c>
      <c r="L12" s="164">
        <v>125</v>
      </c>
      <c r="M12" s="164">
        <v>11</v>
      </c>
      <c r="N12" s="164">
        <v>10</v>
      </c>
      <c r="O12" s="164">
        <v>29</v>
      </c>
      <c r="P12" s="164">
        <v>212</v>
      </c>
      <c r="Q12" s="164">
        <v>43</v>
      </c>
      <c r="R12" s="164">
        <v>0</v>
      </c>
      <c r="S12" s="191">
        <v>882</v>
      </c>
    </row>
    <row r="13" spans="1:19" s="187" customFormat="1" ht="30" customHeight="1" x14ac:dyDescent="0.2">
      <c r="A13" s="202" t="s">
        <v>33</v>
      </c>
      <c r="B13" s="188">
        <v>13</v>
      </c>
      <c r="C13" s="188">
        <v>2</v>
      </c>
      <c r="D13" s="188">
        <v>12</v>
      </c>
      <c r="E13" s="188">
        <v>17</v>
      </c>
      <c r="F13" s="188">
        <v>0</v>
      </c>
      <c r="G13" s="188">
        <v>43</v>
      </c>
      <c r="H13" s="188">
        <v>27</v>
      </c>
      <c r="I13" s="188">
        <v>4</v>
      </c>
      <c r="J13" s="188">
        <v>50</v>
      </c>
      <c r="K13" s="164">
        <v>0</v>
      </c>
      <c r="L13" s="164">
        <v>65</v>
      </c>
      <c r="M13" s="164">
        <v>5</v>
      </c>
      <c r="N13" s="164">
        <v>3</v>
      </c>
      <c r="O13" s="164">
        <v>9</v>
      </c>
      <c r="P13" s="164">
        <v>156</v>
      </c>
      <c r="Q13" s="164">
        <v>8</v>
      </c>
      <c r="R13" s="164">
        <v>0</v>
      </c>
      <c r="S13" s="191">
        <v>414</v>
      </c>
    </row>
    <row r="14" spans="1:19" s="187" customFormat="1" ht="30" customHeight="1" x14ac:dyDescent="0.2">
      <c r="A14" s="202" t="s">
        <v>34</v>
      </c>
      <c r="B14" s="188">
        <v>20</v>
      </c>
      <c r="C14" s="188">
        <v>0</v>
      </c>
      <c r="D14" s="188">
        <v>11</v>
      </c>
      <c r="E14" s="188">
        <v>21</v>
      </c>
      <c r="F14" s="188">
        <v>0</v>
      </c>
      <c r="G14" s="188">
        <v>62</v>
      </c>
      <c r="H14" s="188">
        <v>56</v>
      </c>
      <c r="I14" s="188">
        <v>4</v>
      </c>
      <c r="J14" s="188">
        <v>88</v>
      </c>
      <c r="K14" s="164">
        <v>2</v>
      </c>
      <c r="L14" s="164">
        <v>88</v>
      </c>
      <c r="M14" s="164">
        <v>60</v>
      </c>
      <c r="N14" s="164">
        <v>11</v>
      </c>
      <c r="O14" s="164">
        <v>25</v>
      </c>
      <c r="P14" s="164">
        <v>330</v>
      </c>
      <c r="Q14" s="164">
        <v>17</v>
      </c>
      <c r="R14" s="164">
        <v>0</v>
      </c>
      <c r="S14" s="191">
        <v>795</v>
      </c>
    </row>
    <row r="15" spans="1:19" s="187" customFormat="1" ht="30" customHeight="1" x14ac:dyDescent="0.2">
      <c r="A15" s="202" t="s">
        <v>35</v>
      </c>
      <c r="B15" s="188">
        <v>113</v>
      </c>
      <c r="C15" s="188">
        <v>6</v>
      </c>
      <c r="D15" s="188">
        <v>11</v>
      </c>
      <c r="E15" s="188">
        <v>142</v>
      </c>
      <c r="F15" s="188">
        <v>0</v>
      </c>
      <c r="G15" s="188">
        <v>373</v>
      </c>
      <c r="H15" s="188">
        <v>265</v>
      </c>
      <c r="I15" s="188">
        <v>21</v>
      </c>
      <c r="J15" s="188">
        <v>299</v>
      </c>
      <c r="K15" s="164">
        <v>8</v>
      </c>
      <c r="L15" s="164">
        <v>387</v>
      </c>
      <c r="M15" s="164">
        <v>133</v>
      </c>
      <c r="N15" s="164">
        <v>23</v>
      </c>
      <c r="O15" s="164">
        <v>148</v>
      </c>
      <c r="P15" s="164">
        <v>731</v>
      </c>
      <c r="Q15" s="164">
        <v>176</v>
      </c>
      <c r="R15" s="164">
        <v>0</v>
      </c>
      <c r="S15" s="191">
        <v>2836</v>
      </c>
    </row>
    <row r="16" spans="1:19" s="187" customFormat="1" ht="45" customHeight="1" x14ac:dyDescent="0.2">
      <c r="A16" s="202" t="s">
        <v>114</v>
      </c>
      <c r="B16" s="188">
        <v>64</v>
      </c>
      <c r="C16" s="188">
        <v>1</v>
      </c>
      <c r="D16" s="188">
        <v>3</v>
      </c>
      <c r="E16" s="188">
        <v>39</v>
      </c>
      <c r="F16" s="188">
        <v>1</v>
      </c>
      <c r="G16" s="188">
        <v>96</v>
      </c>
      <c r="H16" s="188">
        <v>73</v>
      </c>
      <c r="I16" s="188">
        <v>11</v>
      </c>
      <c r="J16" s="188">
        <v>72</v>
      </c>
      <c r="K16" s="164">
        <v>2</v>
      </c>
      <c r="L16" s="164">
        <v>67</v>
      </c>
      <c r="M16" s="164">
        <v>51</v>
      </c>
      <c r="N16" s="164">
        <v>3</v>
      </c>
      <c r="O16" s="164">
        <v>152</v>
      </c>
      <c r="P16" s="164">
        <v>166</v>
      </c>
      <c r="Q16" s="164">
        <v>9</v>
      </c>
      <c r="R16" s="164">
        <v>0</v>
      </c>
      <c r="S16" s="191">
        <v>810</v>
      </c>
    </row>
    <row r="17" spans="1:19" s="187" customFormat="1" ht="30" customHeight="1" x14ac:dyDescent="0.2">
      <c r="A17" s="202" t="s">
        <v>37</v>
      </c>
      <c r="B17" s="188">
        <v>40</v>
      </c>
      <c r="C17" s="188">
        <v>4</v>
      </c>
      <c r="D17" s="188">
        <v>1</v>
      </c>
      <c r="E17" s="188">
        <v>51</v>
      </c>
      <c r="F17" s="188">
        <v>0</v>
      </c>
      <c r="G17" s="188">
        <v>133</v>
      </c>
      <c r="H17" s="188">
        <v>81</v>
      </c>
      <c r="I17" s="188">
        <v>12</v>
      </c>
      <c r="J17" s="188">
        <v>120</v>
      </c>
      <c r="K17" s="164">
        <v>0</v>
      </c>
      <c r="L17" s="164">
        <v>134</v>
      </c>
      <c r="M17" s="164">
        <v>16</v>
      </c>
      <c r="N17" s="164">
        <v>9</v>
      </c>
      <c r="O17" s="164">
        <v>103</v>
      </c>
      <c r="P17" s="164">
        <v>287</v>
      </c>
      <c r="Q17" s="164">
        <v>13</v>
      </c>
      <c r="R17" s="164">
        <v>0</v>
      </c>
      <c r="S17" s="191">
        <v>1004</v>
      </c>
    </row>
    <row r="18" spans="1:19" s="187" customFormat="1" ht="30" customHeight="1" x14ac:dyDescent="0.2">
      <c r="A18" s="202" t="s">
        <v>427</v>
      </c>
      <c r="B18" s="188">
        <v>14</v>
      </c>
      <c r="C18" s="188">
        <v>1</v>
      </c>
      <c r="D18" s="188">
        <v>0</v>
      </c>
      <c r="E18" s="188">
        <v>7</v>
      </c>
      <c r="F18" s="188">
        <v>0</v>
      </c>
      <c r="G18" s="188">
        <v>16</v>
      </c>
      <c r="H18" s="188">
        <v>23</v>
      </c>
      <c r="I18" s="188">
        <v>2</v>
      </c>
      <c r="J18" s="188">
        <v>31</v>
      </c>
      <c r="K18" s="164">
        <v>1</v>
      </c>
      <c r="L18" s="164">
        <v>42</v>
      </c>
      <c r="M18" s="164">
        <v>5</v>
      </c>
      <c r="N18" s="164">
        <v>2</v>
      </c>
      <c r="O18" s="164">
        <v>35</v>
      </c>
      <c r="P18" s="164">
        <v>59</v>
      </c>
      <c r="Q18" s="164">
        <v>2</v>
      </c>
      <c r="R18" s="164">
        <v>0</v>
      </c>
      <c r="S18" s="191">
        <v>240</v>
      </c>
    </row>
    <row r="19" spans="1:19" s="187" customFormat="1" ht="30" customHeight="1" x14ac:dyDescent="0.2">
      <c r="A19" s="202" t="s">
        <v>38</v>
      </c>
      <c r="B19" s="188">
        <v>26</v>
      </c>
      <c r="C19" s="188">
        <v>17</v>
      </c>
      <c r="D19" s="188">
        <v>0</v>
      </c>
      <c r="E19" s="188">
        <v>76</v>
      </c>
      <c r="F19" s="188">
        <v>2</v>
      </c>
      <c r="G19" s="188">
        <v>265</v>
      </c>
      <c r="H19" s="188">
        <v>129</v>
      </c>
      <c r="I19" s="188">
        <v>11</v>
      </c>
      <c r="J19" s="188">
        <v>136</v>
      </c>
      <c r="K19" s="164">
        <v>2</v>
      </c>
      <c r="L19" s="164">
        <v>329</v>
      </c>
      <c r="M19" s="164">
        <v>35</v>
      </c>
      <c r="N19" s="164">
        <v>14</v>
      </c>
      <c r="O19" s="164">
        <v>144</v>
      </c>
      <c r="P19" s="164">
        <v>439</v>
      </c>
      <c r="Q19" s="164">
        <v>40</v>
      </c>
      <c r="R19" s="164">
        <v>0</v>
      </c>
      <c r="S19" s="191">
        <v>1665</v>
      </c>
    </row>
    <row r="20" spans="1:19" s="187" customFormat="1" ht="30" customHeight="1" x14ac:dyDescent="0.2">
      <c r="A20" s="202" t="s">
        <v>39</v>
      </c>
      <c r="B20" s="188">
        <v>26</v>
      </c>
      <c r="C20" s="188">
        <v>0</v>
      </c>
      <c r="D20" s="188">
        <v>0</v>
      </c>
      <c r="E20" s="188">
        <v>20</v>
      </c>
      <c r="F20" s="188">
        <v>1</v>
      </c>
      <c r="G20" s="188">
        <v>85</v>
      </c>
      <c r="H20" s="188">
        <v>40</v>
      </c>
      <c r="I20" s="188">
        <v>3</v>
      </c>
      <c r="J20" s="188">
        <v>54</v>
      </c>
      <c r="K20" s="164">
        <v>0</v>
      </c>
      <c r="L20" s="164">
        <v>140</v>
      </c>
      <c r="M20" s="164">
        <v>14</v>
      </c>
      <c r="N20" s="164">
        <v>9</v>
      </c>
      <c r="O20" s="164">
        <v>89</v>
      </c>
      <c r="P20" s="164">
        <v>241</v>
      </c>
      <c r="Q20" s="164">
        <v>3</v>
      </c>
      <c r="R20" s="164">
        <v>0</v>
      </c>
      <c r="S20" s="191">
        <v>725</v>
      </c>
    </row>
    <row r="21" spans="1:19" s="187" customFormat="1" ht="30" customHeight="1" x14ac:dyDescent="0.2">
      <c r="A21" s="202" t="s">
        <v>40</v>
      </c>
      <c r="B21" s="188">
        <v>21</v>
      </c>
      <c r="C21" s="188">
        <v>2</v>
      </c>
      <c r="D21" s="188">
        <v>1</v>
      </c>
      <c r="E21" s="188">
        <v>18</v>
      </c>
      <c r="F21" s="188">
        <v>0</v>
      </c>
      <c r="G21" s="188">
        <v>82</v>
      </c>
      <c r="H21" s="188">
        <v>23</v>
      </c>
      <c r="I21" s="188">
        <v>5</v>
      </c>
      <c r="J21" s="188">
        <v>33</v>
      </c>
      <c r="K21" s="164">
        <v>0</v>
      </c>
      <c r="L21" s="164">
        <v>55</v>
      </c>
      <c r="M21" s="164">
        <v>24</v>
      </c>
      <c r="N21" s="164">
        <v>1</v>
      </c>
      <c r="O21" s="164">
        <v>9</v>
      </c>
      <c r="P21" s="164">
        <v>151</v>
      </c>
      <c r="Q21" s="164">
        <v>1</v>
      </c>
      <c r="R21" s="164">
        <v>0</v>
      </c>
      <c r="S21" s="191">
        <v>426</v>
      </c>
    </row>
    <row r="22" spans="1:19" s="187" customFormat="1" ht="30" customHeight="1" x14ac:dyDescent="0.2">
      <c r="A22" s="203" t="s">
        <v>41</v>
      </c>
      <c r="B22" s="188">
        <v>17</v>
      </c>
      <c r="C22" s="188">
        <v>15</v>
      </c>
      <c r="D22" s="188">
        <v>1</v>
      </c>
      <c r="E22" s="188">
        <v>61</v>
      </c>
      <c r="F22" s="188">
        <v>0</v>
      </c>
      <c r="G22" s="188">
        <v>167</v>
      </c>
      <c r="H22" s="188">
        <v>34</v>
      </c>
      <c r="I22" s="188">
        <v>4</v>
      </c>
      <c r="J22" s="188">
        <v>81</v>
      </c>
      <c r="K22" s="164">
        <v>2</v>
      </c>
      <c r="L22" s="164">
        <v>143</v>
      </c>
      <c r="M22" s="164">
        <v>12</v>
      </c>
      <c r="N22" s="164">
        <v>3</v>
      </c>
      <c r="O22" s="164">
        <v>74</v>
      </c>
      <c r="P22" s="164">
        <v>224</v>
      </c>
      <c r="Q22" s="164">
        <v>8</v>
      </c>
      <c r="R22" s="164">
        <v>0</v>
      </c>
      <c r="S22" s="191">
        <v>846</v>
      </c>
    </row>
    <row r="23" spans="1:19" s="187" customFormat="1" ht="33" customHeight="1" x14ac:dyDescent="0.2">
      <c r="A23" s="203" t="s">
        <v>42</v>
      </c>
      <c r="B23" s="188">
        <v>10</v>
      </c>
      <c r="C23" s="188">
        <v>3</v>
      </c>
      <c r="D23" s="188">
        <v>0</v>
      </c>
      <c r="E23" s="188">
        <v>2</v>
      </c>
      <c r="F23" s="188">
        <v>2</v>
      </c>
      <c r="G23" s="188">
        <v>37</v>
      </c>
      <c r="H23" s="188">
        <v>23</v>
      </c>
      <c r="I23" s="188">
        <v>2</v>
      </c>
      <c r="J23" s="188">
        <v>17</v>
      </c>
      <c r="K23" s="164">
        <v>0</v>
      </c>
      <c r="L23" s="164">
        <v>27</v>
      </c>
      <c r="M23" s="164">
        <v>10</v>
      </c>
      <c r="N23" s="164">
        <v>3</v>
      </c>
      <c r="O23" s="164">
        <v>12</v>
      </c>
      <c r="P23" s="164">
        <v>65</v>
      </c>
      <c r="Q23" s="164">
        <v>0</v>
      </c>
      <c r="R23" s="164">
        <v>0</v>
      </c>
      <c r="S23" s="191">
        <v>213</v>
      </c>
    </row>
    <row r="24" spans="1:19" s="187" customFormat="1" ht="40.5" customHeight="1" x14ac:dyDescent="0.2">
      <c r="A24" s="202" t="s">
        <v>43</v>
      </c>
      <c r="B24" s="188">
        <v>4</v>
      </c>
      <c r="C24" s="188">
        <v>14</v>
      </c>
      <c r="D24" s="188">
        <v>5</v>
      </c>
      <c r="E24" s="188">
        <v>17</v>
      </c>
      <c r="F24" s="188">
        <v>1</v>
      </c>
      <c r="G24" s="188">
        <v>128</v>
      </c>
      <c r="H24" s="188">
        <v>24</v>
      </c>
      <c r="I24" s="188">
        <v>7</v>
      </c>
      <c r="J24" s="188">
        <v>75</v>
      </c>
      <c r="K24" s="164">
        <v>2</v>
      </c>
      <c r="L24" s="164">
        <v>59</v>
      </c>
      <c r="M24" s="164">
        <v>11</v>
      </c>
      <c r="N24" s="164">
        <v>7</v>
      </c>
      <c r="O24" s="164">
        <v>26</v>
      </c>
      <c r="P24" s="164">
        <v>113</v>
      </c>
      <c r="Q24" s="164">
        <v>3</v>
      </c>
      <c r="R24" s="164">
        <v>0</v>
      </c>
      <c r="S24" s="191">
        <v>496</v>
      </c>
    </row>
    <row r="25" spans="1:19" s="187" customFormat="1" ht="30" customHeight="1" x14ac:dyDescent="0.2">
      <c r="A25" s="202" t="s">
        <v>44</v>
      </c>
      <c r="B25" s="188">
        <v>53</v>
      </c>
      <c r="C25" s="188">
        <v>0</v>
      </c>
      <c r="D25" s="188">
        <v>2</v>
      </c>
      <c r="E25" s="188">
        <v>332</v>
      </c>
      <c r="F25" s="188">
        <v>8</v>
      </c>
      <c r="G25" s="188">
        <v>927</v>
      </c>
      <c r="H25" s="188">
        <v>395</v>
      </c>
      <c r="I25" s="188">
        <v>38</v>
      </c>
      <c r="J25" s="188">
        <v>540</v>
      </c>
      <c r="K25" s="164">
        <v>12</v>
      </c>
      <c r="L25" s="164">
        <v>830</v>
      </c>
      <c r="M25" s="164">
        <v>610</v>
      </c>
      <c r="N25" s="164">
        <v>66</v>
      </c>
      <c r="O25" s="164">
        <v>237</v>
      </c>
      <c r="P25" s="164">
        <v>1685</v>
      </c>
      <c r="Q25" s="164">
        <v>300</v>
      </c>
      <c r="R25" s="164">
        <v>0</v>
      </c>
      <c r="S25" s="191">
        <v>6035</v>
      </c>
    </row>
    <row r="26" spans="1:19" s="187" customFormat="1" ht="19.5" customHeight="1" thickBot="1" x14ac:dyDescent="0.25">
      <c r="A26" s="209" t="s">
        <v>0</v>
      </c>
      <c r="B26" s="192">
        <v>435</v>
      </c>
      <c r="C26" s="192">
        <v>71</v>
      </c>
      <c r="D26" s="192">
        <v>53</v>
      </c>
      <c r="E26" s="192">
        <v>887</v>
      </c>
      <c r="F26" s="192">
        <v>17</v>
      </c>
      <c r="G26" s="192">
        <v>2647</v>
      </c>
      <c r="H26" s="192">
        <v>1328</v>
      </c>
      <c r="I26" s="192">
        <v>150</v>
      </c>
      <c r="J26" s="192">
        <v>1932</v>
      </c>
      <c r="K26" s="194">
        <v>34</v>
      </c>
      <c r="L26" s="194">
        <v>2617</v>
      </c>
      <c r="M26" s="194">
        <v>1006</v>
      </c>
      <c r="N26" s="194">
        <v>171</v>
      </c>
      <c r="O26" s="194">
        <v>1108</v>
      </c>
      <c r="P26" s="194">
        <v>5068</v>
      </c>
      <c r="Q26" s="194">
        <v>637</v>
      </c>
      <c r="R26" s="194">
        <v>0</v>
      </c>
      <c r="S26" s="193">
        <v>18161</v>
      </c>
    </row>
    <row r="27" spans="1:19" ht="14.25" customHeight="1" thickTop="1" x14ac:dyDescent="0.2">
      <c r="A27" s="25" t="s">
        <v>222</v>
      </c>
    </row>
    <row r="28" spans="1:19" x14ac:dyDescent="0.2">
      <c r="A28" s="60" t="s">
        <v>206</v>
      </c>
    </row>
  </sheetData>
  <mergeCells count="19">
    <mergeCell ref="S7:S9"/>
    <mergeCell ref="J7:J9"/>
    <mergeCell ref="K7:K9"/>
    <mergeCell ref="A4:S4"/>
    <mergeCell ref="A2:S2"/>
    <mergeCell ref="R7:R9"/>
    <mergeCell ref="L7:L9"/>
    <mergeCell ref="M7:M9"/>
    <mergeCell ref="O7:O9"/>
    <mergeCell ref="P7:P9"/>
    <mergeCell ref="Q7:Q9"/>
    <mergeCell ref="B7:B9"/>
    <mergeCell ref="D7:D9"/>
    <mergeCell ref="E7:E9"/>
    <mergeCell ref="H7:H9"/>
    <mergeCell ref="I7:I9"/>
    <mergeCell ref="F7:F9"/>
    <mergeCell ref="G7:G9"/>
    <mergeCell ref="A5:S5"/>
  </mergeCells>
  <pageMargins left="0.7" right="0.7" top="0.75" bottom="0.75" header="0.3" footer="0.3"/>
  <pageSetup paperSize="281" scale="51" orientation="landscape" r:id="rId1"/>
  <headerFooter>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S28"/>
  <sheetViews>
    <sheetView showGridLines="0" zoomScale="55" zoomScaleNormal="55" workbookViewId="0"/>
  </sheetViews>
  <sheetFormatPr baseColWidth="10" defaultRowHeight="12.75" x14ac:dyDescent="0.2"/>
  <cols>
    <col min="1" max="1" width="22.28515625" style="1" customWidth="1"/>
    <col min="2" max="2" width="16.28515625" style="1" customWidth="1"/>
    <col min="3" max="3" width="7.42578125" style="1" bestFit="1" customWidth="1"/>
    <col min="4" max="4" width="14.28515625" style="1" customWidth="1"/>
    <col min="5" max="5" width="19.140625" style="1" customWidth="1"/>
    <col min="6" max="6" width="17" style="1" customWidth="1"/>
    <col min="7" max="7" width="16.5703125" style="1" bestFit="1" customWidth="1"/>
    <col min="8" max="8" width="15.85546875" style="1" customWidth="1"/>
    <col min="9" max="9" width="16.28515625" style="1" customWidth="1"/>
    <col min="10" max="10" width="18.28515625" style="1" customWidth="1"/>
    <col min="11" max="11" width="16.85546875" style="1" customWidth="1"/>
    <col min="12" max="12" width="16.42578125" style="1" customWidth="1"/>
    <col min="13" max="13" width="17.42578125" style="1" customWidth="1"/>
    <col min="14" max="14" width="12.85546875" style="1" bestFit="1" customWidth="1"/>
    <col min="15" max="15" width="12.5703125" style="1" customWidth="1"/>
    <col min="16" max="16" width="17" style="1" customWidth="1"/>
    <col min="17" max="17" width="15.5703125" style="1" customWidth="1"/>
    <col min="18" max="18" width="14.140625" style="1" customWidth="1"/>
    <col min="19" max="19" width="16.140625" style="1" customWidth="1"/>
    <col min="20" max="16384" width="11.42578125" style="1"/>
  </cols>
  <sheetData>
    <row r="1" spans="1:19" ht="15.75" x14ac:dyDescent="0.25">
      <c r="A1" s="61" t="s">
        <v>428</v>
      </c>
    </row>
    <row r="2" spans="1:19" ht="18" customHeight="1" x14ac:dyDescent="0.25">
      <c r="A2" s="413" t="s">
        <v>57</v>
      </c>
      <c r="B2" s="408"/>
      <c r="C2" s="408"/>
      <c r="D2" s="408"/>
      <c r="E2" s="408"/>
      <c r="F2" s="408"/>
      <c r="G2" s="408"/>
      <c r="H2" s="408"/>
      <c r="I2" s="408"/>
      <c r="J2" s="408"/>
      <c r="K2" s="408"/>
      <c r="L2" s="368"/>
      <c r="M2" s="368"/>
      <c r="N2" s="368"/>
      <c r="O2" s="368"/>
      <c r="P2" s="368"/>
      <c r="Q2" s="368"/>
      <c r="R2" s="368"/>
      <c r="S2" s="368"/>
    </row>
    <row r="3" spans="1:19" ht="12.75" customHeight="1" x14ac:dyDescent="0.25">
      <c r="A3" s="4"/>
      <c r="B3" s="5"/>
      <c r="C3" s="5"/>
      <c r="D3" s="5"/>
      <c r="E3" s="5"/>
      <c r="F3" s="5"/>
      <c r="G3" s="5"/>
      <c r="H3" s="5"/>
      <c r="I3" s="5"/>
      <c r="J3" s="5"/>
      <c r="K3" s="5"/>
    </row>
    <row r="4" spans="1:19" ht="15.75" customHeight="1" x14ac:dyDescent="0.25">
      <c r="A4" s="413" t="s">
        <v>335</v>
      </c>
      <c r="B4" s="413"/>
      <c r="C4" s="413"/>
      <c r="D4" s="413"/>
      <c r="E4" s="413"/>
      <c r="F4" s="413"/>
      <c r="G4" s="413"/>
      <c r="H4" s="413"/>
      <c r="I4" s="413"/>
      <c r="J4" s="413"/>
      <c r="K4" s="413"/>
      <c r="L4" s="368"/>
      <c r="M4" s="368"/>
      <c r="N4" s="368"/>
      <c r="O4" s="368"/>
      <c r="P4" s="368"/>
      <c r="Q4" s="368"/>
      <c r="R4" s="368"/>
      <c r="S4" s="368"/>
    </row>
    <row r="5" spans="1:19" ht="15.75" customHeight="1" x14ac:dyDescent="0.2">
      <c r="A5" s="415" t="s">
        <v>347</v>
      </c>
      <c r="B5" s="416"/>
      <c r="C5" s="416"/>
      <c r="D5" s="416"/>
      <c r="E5" s="416"/>
      <c r="F5" s="416"/>
      <c r="G5" s="416"/>
      <c r="H5" s="416"/>
      <c r="I5" s="416"/>
      <c r="J5" s="416"/>
      <c r="K5" s="416"/>
      <c r="L5" s="416"/>
      <c r="M5" s="416"/>
      <c r="N5" s="416"/>
      <c r="O5" s="416"/>
      <c r="P5" s="416"/>
      <c r="Q5" s="416"/>
      <c r="R5" s="416"/>
      <c r="S5" s="416"/>
    </row>
    <row r="6" spans="1:19" ht="13.5" customHeight="1" thickBot="1" x14ac:dyDescent="0.25"/>
    <row r="7" spans="1:19" s="130" customFormat="1" ht="15" customHeight="1" thickTop="1" x14ac:dyDescent="0.2">
      <c r="A7" s="210"/>
      <c r="B7" s="409" t="s">
        <v>79</v>
      </c>
      <c r="C7" s="125"/>
      <c r="D7" s="409" t="s">
        <v>81</v>
      </c>
      <c r="E7" s="409" t="s">
        <v>82</v>
      </c>
      <c r="F7" s="409" t="s">
        <v>88</v>
      </c>
      <c r="G7" s="409" t="s">
        <v>25</v>
      </c>
      <c r="H7" s="409" t="s">
        <v>117</v>
      </c>
      <c r="I7" s="409" t="s">
        <v>83</v>
      </c>
      <c r="J7" s="409" t="s">
        <v>119</v>
      </c>
      <c r="K7" s="409" t="s">
        <v>84</v>
      </c>
      <c r="L7" s="409" t="s">
        <v>115</v>
      </c>
      <c r="M7" s="409" t="s">
        <v>118</v>
      </c>
      <c r="N7" s="125"/>
      <c r="O7" s="409" t="s">
        <v>86</v>
      </c>
      <c r="P7" s="409" t="s">
        <v>109</v>
      </c>
      <c r="Q7" s="409" t="s">
        <v>87</v>
      </c>
      <c r="R7" s="409" t="s">
        <v>116</v>
      </c>
      <c r="S7" s="410" t="s">
        <v>276</v>
      </c>
    </row>
    <row r="8" spans="1:19" s="130" customFormat="1" ht="15" customHeight="1" x14ac:dyDescent="0.2">
      <c r="A8" s="121" t="s">
        <v>26</v>
      </c>
      <c r="B8" s="405"/>
      <c r="C8" s="168" t="s">
        <v>80</v>
      </c>
      <c r="D8" s="405"/>
      <c r="E8" s="405"/>
      <c r="F8" s="405"/>
      <c r="G8" s="405"/>
      <c r="H8" s="405"/>
      <c r="I8" s="405"/>
      <c r="J8" s="405"/>
      <c r="K8" s="405"/>
      <c r="L8" s="405"/>
      <c r="M8" s="405"/>
      <c r="N8" s="168" t="s">
        <v>85</v>
      </c>
      <c r="O8" s="405"/>
      <c r="P8" s="405"/>
      <c r="Q8" s="405"/>
      <c r="R8" s="405"/>
      <c r="S8" s="406"/>
    </row>
    <row r="9" spans="1:19" s="130" customFormat="1" ht="24" customHeight="1" x14ac:dyDescent="0.2">
      <c r="A9" s="211"/>
      <c r="B9" s="386"/>
      <c r="C9" s="169"/>
      <c r="D9" s="386"/>
      <c r="E9" s="386"/>
      <c r="F9" s="386"/>
      <c r="G9" s="386"/>
      <c r="H9" s="386"/>
      <c r="I9" s="386"/>
      <c r="J9" s="386"/>
      <c r="K9" s="386"/>
      <c r="L9" s="386"/>
      <c r="M9" s="386"/>
      <c r="N9" s="169"/>
      <c r="O9" s="386"/>
      <c r="P9" s="386"/>
      <c r="Q9" s="386"/>
      <c r="R9" s="386"/>
      <c r="S9" s="360"/>
    </row>
    <row r="10" spans="1:19" s="3" customFormat="1" ht="30" customHeight="1" x14ac:dyDescent="0.25">
      <c r="A10" s="171" t="s">
        <v>30</v>
      </c>
      <c r="B10" s="9">
        <v>0</v>
      </c>
      <c r="C10" s="9">
        <v>0</v>
      </c>
      <c r="D10" s="9">
        <v>0</v>
      </c>
      <c r="E10" s="9">
        <v>0</v>
      </c>
      <c r="F10" s="9">
        <v>0</v>
      </c>
      <c r="G10" s="9">
        <v>0</v>
      </c>
      <c r="H10" s="9">
        <v>4</v>
      </c>
      <c r="I10" s="9">
        <v>2</v>
      </c>
      <c r="J10" s="9">
        <v>6</v>
      </c>
      <c r="K10" s="23">
        <v>0</v>
      </c>
      <c r="L10" s="23">
        <v>25</v>
      </c>
      <c r="M10" s="23">
        <v>5</v>
      </c>
      <c r="N10" s="23">
        <v>3</v>
      </c>
      <c r="O10" s="23">
        <v>27</v>
      </c>
      <c r="P10" s="23">
        <v>145</v>
      </c>
      <c r="Q10" s="23">
        <v>1</v>
      </c>
      <c r="R10" s="23">
        <v>0</v>
      </c>
      <c r="S10" s="39">
        <v>218</v>
      </c>
    </row>
    <row r="11" spans="1:19" s="3" customFormat="1" ht="30" customHeight="1" x14ac:dyDescent="0.25">
      <c r="A11" s="172" t="s">
        <v>31</v>
      </c>
      <c r="B11" s="9">
        <v>3</v>
      </c>
      <c r="C11" s="9">
        <v>0</v>
      </c>
      <c r="D11" s="9">
        <v>0</v>
      </c>
      <c r="E11" s="9">
        <v>0</v>
      </c>
      <c r="F11" s="9">
        <v>0</v>
      </c>
      <c r="G11" s="9">
        <v>3</v>
      </c>
      <c r="H11" s="9">
        <v>11</v>
      </c>
      <c r="I11" s="9">
        <v>4</v>
      </c>
      <c r="J11" s="9">
        <v>4</v>
      </c>
      <c r="K11" s="20">
        <v>0</v>
      </c>
      <c r="L11" s="20">
        <v>29</v>
      </c>
      <c r="M11" s="20">
        <v>5</v>
      </c>
      <c r="N11" s="20">
        <v>3</v>
      </c>
      <c r="O11" s="20">
        <v>25</v>
      </c>
      <c r="P11" s="20">
        <v>87</v>
      </c>
      <c r="Q11" s="20">
        <v>1</v>
      </c>
      <c r="R11" s="20">
        <v>0</v>
      </c>
      <c r="S11" s="21">
        <v>175</v>
      </c>
    </row>
    <row r="12" spans="1:19" s="3" customFormat="1" ht="30" customHeight="1" x14ac:dyDescent="0.25">
      <c r="A12" s="172" t="s">
        <v>32</v>
      </c>
      <c r="B12" s="9">
        <v>1</v>
      </c>
      <c r="C12" s="9">
        <v>0</v>
      </c>
      <c r="D12" s="9">
        <v>0</v>
      </c>
      <c r="E12" s="9">
        <v>12</v>
      </c>
      <c r="F12" s="9">
        <v>0</v>
      </c>
      <c r="G12" s="9">
        <v>8</v>
      </c>
      <c r="H12" s="9">
        <v>66</v>
      </c>
      <c r="I12" s="9">
        <v>15</v>
      </c>
      <c r="J12" s="9">
        <v>14</v>
      </c>
      <c r="K12" s="20">
        <v>2</v>
      </c>
      <c r="L12" s="20">
        <v>57</v>
      </c>
      <c r="M12" s="20">
        <v>11</v>
      </c>
      <c r="N12" s="20">
        <v>9</v>
      </c>
      <c r="O12" s="20">
        <v>61</v>
      </c>
      <c r="P12" s="20">
        <v>279</v>
      </c>
      <c r="Q12" s="20">
        <v>3</v>
      </c>
      <c r="R12" s="20">
        <v>0</v>
      </c>
      <c r="S12" s="21">
        <v>538</v>
      </c>
    </row>
    <row r="13" spans="1:19" s="3" customFormat="1" ht="30" customHeight="1" x14ac:dyDescent="0.25">
      <c r="A13" s="172" t="s">
        <v>33</v>
      </c>
      <c r="B13" s="9">
        <v>1</v>
      </c>
      <c r="C13" s="9">
        <v>0</v>
      </c>
      <c r="D13" s="9">
        <v>0</v>
      </c>
      <c r="E13" s="9">
        <v>6</v>
      </c>
      <c r="F13" s="9">
        <v>0</v>
      </c>
      <c r="G13" s="9">
        <v>0</v>
      </c>
      <c r="H13" s="9">
        <v>11</v>
      </c>
      <c r="I13" s="9">
        <v>7</v>
      </c>
      <c r="J13" s="9">
        <v>4</v>
      </c>
      <c r="K13" s="20">
        <v>0</v>
      </c>
      <c r="L13" s="20">
        <v>49</v>
      </c>
      <c r="M13" s="20">
        <v>8</v>
      </c>
      <c r="N13" s="20">
        <v>1</v>
      </c>
      <c r="O13" s="20">
        <v>17</v>
      </c>
      <c r="P13" s="20">
        <v>188</v>
      </c>
      <c r="Q13" s="20">
        <v>1</v>
      </c>
      <c r="R13" s="20">
        <v>0</v>
      </c>
      <c r="S13" s="21">
        <v>293</v>
      </c>
    </row>
    <row r="14" spans="1:19" s="3" customFormat="1" ht="30" customHeight="1" x14ac:dyDescent="0.25">
      <c r="A14" s="172" t="s">
        <v>34</v>
      </c>
      <c r="B14" s="9">
        <v>5</v>
      </c>
      <c r="C14" s="9">
        <v>1</v>
      </c>
      <c r="D14" s="9">
        <v>0</v>
      </c>
      <c r="E14" s="9">
        <v>5</v>
      </c>
      <c r="F14" s="9">
        <v>0</v>
      </c>
      <c r="G14" s="9">
        <v>2</v>
      </c>
      <c r="H14" s="9">
        <v>40</v>
      </c>
      <c r="I14" s="9">
        <v>7</v>
      </c>
      <c r="J14" s="9">
        <v>5</v>
      </c>
      <c r="K14" s="20">
        <v>0</v>
      </c>
      <c r="L14" s="20">
        <v>61</v>
      </c>
      <c r="M14" s="20">
        <v>34</v>
      </c>
      <c r="N14" s="20">
        <v>12</v>
      </c>
      <c r="O14" s="20">
        <v>44</v>
      </c>
      <c r="P14" s="20">
        <v>280</v>
      </c>
      <c r="Q14" s="20">
        <v>2</v>
      </c>
      <c r="R14" s="20">
        <v>0</v>
      </c>
      <c r="S14" s="21">
        <v>498</v>
      </c>
    </row>
    <row r="15" spans="1:19" s="3" customFormat="1" ht="30" customHeight="1" x14ac:dyDescent="0.25">
      <c r="A15" s="172" t="s">
        <v>35</v>
      </c>
      <c r="B15" s="9">
        <v>22</v>
      </c>
      <c r="C15" s="9">
        <v>0</v>
      </c>
      <c r="D15" s="9">
        <v>1</v>
      </c>
      <c r="E15" s="9">
        <v>16</v>
      </c>
      <c r="F15" s="9">
        <v>0</v>
      </c>
      <c r="G15" s="9">
        <v>18</v>
      </c>
      <c r="H15" s="9">
        <v>131</v>
      </c>
      <c r="I15" s="9">
        <v>35</v>
      </c>
      <c r="J15" s="9">
        <v>22</v>
      </c>
      <c r="K15" s="20">
        <v>4</v>
      </c>
      <c r="L15" s="20">
        <v>293</v>
      </c>
      <c r="M15" s="20">
        <v>171</v>
      </c>
      <c r="N15" s="20">
        <v>57</v>
      </c>
      <c r="O15" s="20">
        <v>463</v>
      </c>
      <c r="P15" s="20">
        <v>893</v>
      </c>
      <c r="Q15" s="20">
        <v>5</v>
      </c>
      <c r="R15" s="20">
        <v>0</v>
      </c>
      <c r="S15" s="21">
        <v>2131</v>
      </c>
    </row>
    <row r="16" spans="1:19" s="3" customFormat="1" ht="45" customHeight="1" x14ac:dyDescent="0.25">
      <c r="A16" s="172" t="s">
        <v>114</v>
      </c>
      <c r="B16" s="9">
        <v>6</v>
      </c>
      <c r="C16" s="9">
        <v>0</v>
      </c>
      <c r="D16" s="9">
        <v>0</v>
      </c>
      <c r="E16" s="9">
        <v>5</v>
      </c>
      <c r="F16" s="9">
        <v>0</v>
      </c>
      <c r="G16" s="9">
        <v>2</v>
      </c>
      <c r="H16" s="9">
        <v>38</v>
      </c>
      <c r="I16" s="9">
        <v>5</v>
      </c>
      <c r="J16" s="9">
        <v>10</v>
      </c>
      <c r="K16" s="20">
        <v>0</v>
      </c>
      <c r="L16" s="20">
        <v>21</v>
      </c>
      <c r="M16" s="20">
        <v>95</v>
      </c>
      <c r="N16" s="20">
        <v>13</v>
      </c>
      <c r="O16" s="20">
        <v>520</v>
      </c>
      <c r="P16" s="20">
        <v>202</v>
      </c>
      <c r="Q16" s="20">
        <v>6</v>
      </c>
      <c r="R16" s="20">
        <v>0</v>
      </c>
      <c r="S16" s="21">
        <v>923</v>
      </c>
    </row>
    <row r="17" spans="1:19" s="3" customFormat="1" ht="30" customHeight="1" x14ac:dyDescent="0.25">
      <c r="A17" s="172" t="s">
        <v>37</v>
      </c>
      <c r="B17" s="9">
        <v>5</v>
      </c>
      <c r="C17" s="9">
        <v>0</v>
      </c>
      <c r="D17" s="9">
        <v>0</v>
      </c>
      <c r="E17" s="9">
        <v>6</v>
      </c>
      <c r="F17" s="9">
        <v>0</v>
      </c>
      <c r="G17" s="9">
        <v>3</v>
      </c>
      <c r="H17" s="9">
        <v>48</v>
      </c>
      <c r="I17" s="9">
        <v>9</v>
      </c>
      <c r="J17" s="9">
        <v>12</v>
      </c>
      <c r="K17" s="20">
        <v>1</v>
      </c>
      <c r="L17" s="20">
        <v>83</v>
      </c>
      <c r="M17" s="20">
        <v>25</v>
      </c>
      <c r="N17" s="20">
        <v>15</v>
      </c>
      <c r="O17" s="20">
        <v>285</v>
      </c>
      <c r="P17" s="20">
        <v>429</v>
      </c>
      <c r="Q17" s="20">
        <v>2</v>
      </c>
      <c r="R17" s="20">
        <v>0</v>
      </c>
      <c r="S17" s="21">
        <v>923</v>
      </c>
    </row>
    <row r="18" spans="1:19" s="3" customFormat="1" ht="30" customHeight="1" x14ac:dyDescent="0.25">
      <c r="A18" s="172" t="s">
        <v>427</v>
      </c>
      <c r="B18" s="9">
        <v>4</v>
      </c>
      <c r="C18" s="9">
        <v>0</v>
      </c>
      <c r="D18" s="9">
        <v>0</v>
      </c>
      <c r="E18" s="9">
        <v>3</v>
      </c>
      <c r="F18" s="9">
        <v>0</v>
      </c>
      <c r="G18" s="9">
        <v>0</v>
      </c>
      <c r="H18" s="9">
        <v>8</v>
      </c>
      <c r="I18" s="9">
        <v>3</v>
      </c>
      <c r="J18" s="9">
        <v>4</v>
      </c>
      <c r="K18" s="20">
        <v>1</v>
      </c>
      <c r="L18" s="20">
        <v>24</v>
      </c>
      <c r="M18" s="20">
        <v>6</v>
      </c>
      <c r="N18" s="20">
        <v>9</v>
      </c>
      <c r="O18" s="20">
        <v>66</v>
      </c>
      <c r="P18" s="20">
        <v>76</v>
      </c>
      <c r="Q18" s="20">
        <v>0</v>
      </c>
      <c r="R18" s="20">
        <v>0</v>
      </c>
      <c r="S18" s="21">
        <v>204</v>
      </c>
    </row>
    <row r="19" spans="1:19" s="3" customFormat="1" ht="30" customHeight="1" x14ac:dyDescent="0.25">
      <c r="A19" s="172" t="s">
        <v>38</v>
      </c>
      <c r="B19" s="9">
        <v>1</v>
      </c>
      <c r="C19" s="9">
        <v>1</v>
      </c>
      <c r="D19" s="9">
        <v>0</v>
      </c>
      <c r="E19" s="9">
        <v>14</v>
      </c>
      <c r="F19" s="9">
        <v>0</v>
      </c>
      <c r="G19" s="9">
        <v>7</v>
      </c>
      <c r="H19" s="9">
        <v>78</v>
      </c>
      <c r="I19" s="9">
        <v>10</v>
      </c>
      <c r="J19" s="9">
        <v>13</v>
      </c>
      <c r="K19" s="20">
        <v>1</v>
      </c>
      <c r="L19" s="20">
        <v>244</v>
      </c>
      <c r="M19" s="20">
        <v>50</v>
      </c>
      <c r="N19" s="20">
        <v>44</v>
      </c>
      <c r="O19" s="20">
        <v>545</v>
      </c>
      <c r="P19" s="20">
        <v>609</v>
      </c>
      <c r="Q19" s="20">
        <v>4</v>
      </c>
      <c r="R19" s="20">
        <v>0</v>
      </c>
      <c r="S19" s="21">
        <v>1621</v>
      </c>
    </row>
    <row r="20" spans="1:19" s="3" customFormat="1" ht="30" customHeight="1" x14ac:dyDescent="0.25">
      <c r="A20" s="172" t="s">
        <v>39</v>
      </c>
      <c r="B20" s="9">
        <v>2</v>
      </c>
      <c r="C20" s="9">
        <v>0</v>
      </c>
      <c r="D20" s="9">
        <v>0</v>
      </c>
      <c r="E20" s="9">
        <v>0</v>
      </c>
      <c r="F20" s="9">
        <v>0</v>
      </c>
      <c r="G20" s="9">
        <v>6</v>
      </c>
      <c r="H20" s="9">
        <v>16</v>
      </c>
      <c r="I20" s="9">
        <v>2</v>
      </c>
      <c r="J20" s="9">
        <v>5</v>
      </c>
      <c r="K20" s="20">
        <v>0</v>
      </c>
      <c r="L20" s="20">
        <v>96</v>
      </c>
      <c r="M20" s="20">
        <v>1</v>
      </c>
      <c r="N20" s="20">
        <v>16</v>
      </c>
      <c r="O20" s="20">
        <v>213</v>
      </c>
      <c r="P20" s="20">
        <v>274</v>
      </c>
      <c r="Q20" s="20">
        <v>1</v>
      </c>
      <c r="R20" s="20">
        <v>0</v>
      </c>
      <c r="S20" s="21">
        <v>632</v>
      </c>
    </row>
    <row r="21" spans="1:19" s="3" customFormat="1" ht="30" customHeight="1" x14ac:dyDescent="0.25">
      <c r="A21" s="172" t="s">
        <v>40</v>
      </c>
      <c r="B21" s="9">
        <v>3</v>
      </c>
      <c r="C21" s="9">
        <v>0</v>
      </c>
      <c r="D21" s="9">
        <v>0</v>
      </c>
      <c r="E21" s="9">
        <v>1</v>
      </c>
      <c r="F21" s="9">
        <v>0</v>
      </c>
      <c r="G21" s="9">
        <v>3</v>
      </c>
      <c r="H21" s="9">
        <v>12</v>
      </c>
      <c r="I21" s="9">
        <v>1</v>
      </c>
      <c r="J21" s="9">
        <v>2</v>
      </c>
      <c r="K21" s="20">
        <v>0</v>
      </c>
      <c r="L21" s="20">
        <v>31</v>
      </c>
      <c r="M21" s="20">
        <v>29</v>
      </c>
      <c r="N21" s="20">
        <v>4</v>
      </c>
      <c r="O21" s="20">
        <v>25</v>
      </c>
      <c r="P21" s="20">
        <v>182</v>
      </c>
      <c r="Q21" s="20">
        <v>0</v>
      </c>
      <c r="R21" s="20">
        <v>0</v>
      </c>
      <c r="S21" s="21">
        <v>293</v>
      </c>
    </row>
    <row r="22" spans="1:19" s="3" customFormat="1" ht="30" customHeight="1" x14ac:dyDescent="0.25">
      <c r="A22" s="173" t="s">
        <v>41</v>
      </c>
      <c r="B22" s="9">
        <v>1</v>
      </c>
      <c r="C22" s="9">
        <v>1</v>
      </c>
      <c r="D22" s="9">
        <v>0</v>
      </c>
      <c r="E22" s="9">
        <v>2</v>
      </c>
      <c r="F22" s="9">
        <v>0</v>
      </c>
      <c r="G22" s="9">
        <v>3</v>
      </c>
      <c r="H22" s="9">
        <v>6</v>
      </c>
      <c r="I22" s="9">
        <v>8</v>
      </c>
      <c r="J22" s="9">
        <v>5</v>
      </c>
      <c r="K22" s="20">
        <v>2</v>
      </c>
      <c r="L22" s="20">
        <v>108</v>
      </c>
      <c r="M22" s="20">
        <v>7</v>
      </c>
      <c r="N22" s="20">
        <v>17</v>
      </c>
      <c r="O22" s="20">
        <v>176</v>
      </c>
      <c r="P22" s="20">
        <v>385</v>
      </c>
      <c r="Q22" s="20">
        <v>1</v>
      </c>
      <c r="R22" s="20">
        <v>0</v>
      </c>
      <c r="S22" s="21">
        <v>722</v>
      </c>
    </row>
    <row r="23" spans="1:19" s="3" customFormat="1" ht="33" customHeight="1" x14ac:dyDescent="0.25">
      <c r="A23" s="173" t="s">
        <v>42</v>
      </c>
      <c r="B23" s="9">
        <v>1</v>
      </c>
      <c r="C23" s="9">
        <v>0</v>
      </c>
      <c r="D23" s="9">
        <v>0</v>
      </c>
      <c r="E23" s="9">
        <v>1</v>
      </c>
      <c r="F23" s="9">
        <v>0</v>
      </c>
      <c r="G23" s="9">
        <v>1</v>
      </c>
      <c r="H23" s="9">
        <v>22</v>
      </c>
      <c r="I23" s="9">
        <v>7</v>
      </c>
      <c r="J23" s="9">
        <v>4</v>
      </c>
      <c r="K23" s="20">
        <v>0</v>
      </c>
      <c r="L23" s="20">
        <v>12</v>
      </c>
      <c r="M23" s="20">
        <v>4</v>
      </c>
      <c r="N23" s="20">
        <v>5</v>
      </c>
      <c r="O23" s="20">
        <v>30</v>
      </c>
      <c r="P23" s="20">
        <v>114</v>
      </c>
      <c r="Q23" s="20">
        <v>0</v>
      </c>
      <c r="R23" s="20">
        <v>0</v>
      </c>
      <c r="S23" s="21">
        <v>201</v>
      </c>
    </row>
    <row r="24" spans="1:19" s="3" customFormat="1" ht="39.950000000000003" customHeight="1" x14ac:dyDescent="0.25">
      <c r="A24" s="172" t="s">
        <v>43</v>
      </c>
      <c r="B24" s="9">
        <v>2</v>
      </c>
      <c r="C24" s="9">
        <v>1</v>
      </c>
      <c r="D24" s="9">
        <v>0</v>
      </c>
      <c r="E24" s="9">
        <v>4</v>
      </c>
      <c r="F24" s="9">
        <v>0</v>
      </c>
      <c r="G24" s="9">
        <v>7</v>
      </c>
      <c r="H24" s="9">
        <v>6</v>
      </c>
      <c r="I24" s="9">
        <v>5</v>
      </c>
      <c r="J24" s="9">
        <v>8</v>
      </c>
      <c r="K24" s="20">
        <v>0</v>
      </c>
      <c r="L24" s="20">
        <v>24</v>
      </c>
      <c r="M24" s="20">
        <v>11</v>
      </c>
      <c r="N24" s="20">
        <v>8</v>
      </c>
      <c r="O24" s="20">
        <v>67</v>
      </c>
      <c r="P24" s="20">
        <v>142</v>
      </c>
      <c r="Q24" s="20">
        <v>0</v>
      </c>
      <c r="R24" s="20">
        <v>0</v>
      </c>
      <c r="S24" s="21">
        <v>285</v>
      </c>
    </row>
    <row r="25" spans="1:19" s="3" customFormat="1" ht="30" customHeight="1" x14ac:dyDescent="0.25">
      <c r="A25" s="172" t="s">
        <v>44</v>
      </c>
      <c r="B25" s="9">
        <v>17</v>
      </c>
      <c r="C25" s="9">
        <v>0</v>
      </c>
      <c r="D25" s="9">
        <v>0</v>
      </c>
      <c r="E25" s="9">
        <v>45</v>
      </c>
      <c r="F25" s="9">
        <v>1</v>
      </c>
      <c r="G25" s="9">
        <v>27</v>
      </c>
      <c r="H25" s="9">
        <v>165</v>
      </c>
      <c r="I25" s="9">
        <v>47</v>
      </c>
      <c r="J25" s="9">
        <v>40</v>
      </c>
      <c r="K25" s="20">
        <v>7</v>
      </c>
      <c r="L25" s="20">
        <v>437</v>
      </c>
      <c r="M25" s="20">
        <v>466</v>
      </c>
      <c r="N25" s="20">
        <v>106</v>
      </c>
      <c r="O25" s="20">
        <v>550</v>
      </c>
      <c r="P25" s="20">
        <v>1596</v>
      </c>
      <c r="Q25" s="20">
        <v>41</v>
      </c>
      <c r="R25" s="20">
        <v>1</v>
      </c>
      <c r="S25" s="21">
        <v>3546</v>
      </c>
    </row>
    <row r="26" spans="1:19" s="3" customFormat="1" ht="19.5" customHeight="1" thickBot="1" x14ac:dyDescent="0.3">
      <c r="A26" s="38" t="s">
        <v>0</v>
      </c>
      <c r="B26" s="41">
        <v>74</v>
      </c>
      <c r="C26" s="41">
        <v>4</v>
      </c>
      <c r="D26" s="41">
        <v>1</v>
      </c>
      <c r="E26" s="41">
        <v>120</v>
      </c>
      <c r="F26" s="41">
        <v>1</v>
      </c>
      <c r="G26" s="41">
        <v>90</v>
      </c>
      <c r="H26" s="41">
        <v>662</v>
      </c>
      <c r="I26" s="41">
        <v>167</v>
      </c>
      <c r="J26" s="41">
        <v>158</v>
      </c>
      <c r="K26" s="120">
        <v>18</v>
      </c>
      <c r="L26" s="120">
        <v>1594</v>
      </c>
      <c r="M26" s="120">
        <v>928</v>
      </c>
      <c r="N26" s="120">
        <v>322</v>
      </c>
      <c r="O26" s="120">
        <v>3114</v>
      </c>
      <c r="P26" s="120">
        <v>5881</v>
      </c>
      <c r="Q26" s="120">
        <v>68</v>
      </c>
      <c r="R26" s="120">
        <v>1</v>
      </c>
      <c r="S26" s="82">
        <v>13203</v>
      </c>
    </row>
    <row r="27" spans="1:19" ht="14.25" customHeight="1" thickTop="1" x14ac:dyDescent="0.2">
      <c r="A27" s="25" t="s">
        <v>270</v>
      </c>
    </row>
    <row r="28" spans="1:19" x14ac:dyDescent="0.2">
      <c r="A28" s="60" t="s">
        <v>206</v>
      </c>
    </row>
  </sheetData>
  <mergeCells count="19">
    <mergeCell ref="Q7:Q9"/>
    <mergeCell ref="J7:J9"/>
    <mergeCell ref="K7:K9"/>
    <mergeCell ref="A4:S4"/>
    <mergeCell ref="A2:S2"/>
    <mergeCell ref="B7:B9"/>
    <mergeCell ref="D7:D9"/>
    <mergeCell ref="E7:E9"/>
    <mergeCell ref="H7:H9"/>
    <mergeCell ref="I7:I9"/>
    <mergeCell ref="F7:F9"/>
    <mergeCell ref="G7:G9"/>
    <mergeCell ref="R7:R9"/>
    <mergeCell ref="L7:L9"/>
    <mergeCell ref="M7:M9"/>
    <mergeCell ref="O7:O9"/>
    <mergeCell ref="P7:P9"/>
    <mergeCell ref="S7:S9"/>
    <mergeCell ref="A5:S5"/>
  </mergeCells>
  <pageMargins left="0.7" right="0.7" top="0.75" bottom="0.75" header="0.3" footer="0.3"/>
  <pageSetup paperSize="281" scale="49"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J22"/>
  <sheetViews>
    <sheetView showGridLines="0" workbookViewId="0"/>
  </sheetViews>
  <sheetFormatPr baseColWidth="10" defaultRowHeight="12.75" x14ac:dyDescent="0.2"/>
  <cols>
    <col min="1" max="1" width="38.5703125" style="1" customWidth="1"/>
    <col min="2" max="10" width="10.85546875" style="1" customWidth="1"/>
    <col min="11" max="16384" width="11.42578125" style="1"/>
  </cols>
  <sheetData>
    <row r="1" spans="1:10" ht="15.75" x14ac:dyDescent="0.25">
      <c r="A1" s="61" t="s">
        <v>428</v>
      </c>
    </row>
    <row r="2" spans="1:10" ht="15.75" x14ac:dyDescent="0.25">
      <c r="A2" s="4" t="s">
        <v>58</v>
      </c>
      <c r="B2" s="5"/>
      <c r="C2" s="5"/>
      <c r="D2" s="5"/>
      <c r="E2" s="5"/>
      <c r="F2" s="5"/>
      <c r="G2" s="5"/>
      <c r="H2" s="5"/>
      <c r="I2" s="5"/>
      <c r="J2" s="5"/>
    </row>
    <row r="3" spans="1:10" ht="36.75" customHeight="1" x14ac:dyDescent="0.25">
      <c r="A3" s="413" t="s">
        <v>199</v>
      </c>
      <c r="B3" s="423"/>
      <c r="C3" s="423"/>
      <c r="D3" s="423"/>
      <c r="E3" s="423"/>
      <c r="F3" s="423"/>
      <c r="G3" s="423"/>
      <c r="H3" s="423"/>
      <c r="I3" s="423"/>
      <c r="J3" s="423"/>
    </row>
    <row r="4" spans="1:10" ht="17.25" customHeight="1" thickBot="1" x14ac:dyDescent="0.25"/>
    <row r="5" spans="1:10" s="195" customFormat="1" ht="15" customHeight="1" thickTop="1" x14ac:dyDescent="0.2">
      <c r="A5" s="426" t="s">
        <v>198</v>
      </c>
      <c r="B5" s="214" t="s">
        <v>296</v>
      </c>
      <c r="C5" s="215"/>
      <c r="D5" s="216"/>
      <c r="E5" s="214" t="s">
        <v>167</v>
      </c>
      <c r="F5" s="215"/>
      <c r="G5" s="216"/>
      <c r="H5" s="214" t="s">
        <v>204</v>
      </c>
      <c r="I5" s="215"/>
      <c r="J5" s="215"/>
    </row>
    <row r="6" spans="1:10" s="195" customFormat="1" ht="15" customHeight="1" x14ac:dyDescent="0.2">
      <c r="A6" s="398"/>
      <c r="B6" s="217" t="s">
        <v>3</v>
      </c>
      <c r="C6" s="217" t="s">
        <v>4</v>
      </c>
      <c r="D6" s="217" t="s">
        <v>0</v>
      </c>
      <c r="E6" s="217" t="s">
        <v>3</v>
      </c>
      <c r="F6" s="217" t="s">
        <v>4</v>
      </c>
      <c r="G6" s="217" t="s">
        <v>0</v>
      </c>
      <c r="H6" s="217" t="s">
        <v>3</v>
      </c>
      <c r="I6" s="217" t="s">
        <v>4</v>
      </c>
      <c r="J6" s="218" t="s">
        <v>0</v>
      </c>
    </row>
    <row r="7" spans="1:10" s="3" customFormat="1" ht="27.75" customHeight="1" x14ac:dyDescent="0.25">
      <c r="A7" s="107" t="s">
        <v>297</v>
      </c>
      <c r="B7" s="212"/>
      <c r="C7" s="212"/>
      <c r="D7" s="212"/>
      <c r="E7" s="212"/>
      <c r="F7" s="212"/>
      <c r="G7" s="212"/>
      <c r="H7" s="212"/>
      <c r="I7" s="212"/>
      <c r="J7" s="213"/>
    </row>
    <row r="8" spans="1:10" s="3" customFormat="1" ht="18.75" customHeight="1" x14ac:dyDescent="0.25">
      <c r="A8" s="40" t="s">
        <v>299</v>
      </c>
      <c r="B8" s="9">
        <v>98</v>
      </c>
      <c r="C8" s="9">
        <v>170</v>
      </c>
      <c r="D8" s="9">
        <v>268</v>
      </c>
      <c r="E8" s="9">
        <v>23</v>
      </c>
      <c r="F8" s="9">
        <v>53</v>
      </c>
      <c r="G8" s="9">
        <v>76</v>
      </c>
      <c r="H8" s="9">
        <v>121</v>
      </c>
      <c r="I8" s="9">
        <v>223</v>
      </c>
      <c r="J8" s="22">
        <v>344</v>
      </c>
    </row>
    <row r="9" spans="1:10" s="3" customFormat="1" ht="18.75" customHeight="1" x14ac:dyDescent="0.25">
      <c r="A9" s="40" t="s">
        <v>200</v>
      </c>
      <c r="B9" s="9">
        <v>501</v>
      </c>
      <c r="C9" s="9">
        <v>364</v>
      </c>
      <c r="D9" s="9">
        <v>865</v>
      </c>
      <c r="E9" s="9">
        <v>77</v>
      </c>
      <c r="F9" s="9">
        <v>192</v>
      </c>
      <c r="G9" s="9">
        <v>269</v>
      </c>
      <c r="H9" s="9">
        <v>578</v>
      </c>
      <c r="I9" s="9">
        <v>556</v>
      </c>
      <c r="J9" s="22">
        <v>1134</v>
      </c>
    </row>
    <row r="10" spans="1:10" s="3" customFormat="1" ht="18.75" customHeight="1" x14ac:dyDescent="0.25">
      <c r="A10" s="40" t="s">
        <v>380</v>
      </c>
      <c r="B10" s="9">
        <v>2</v>
      </c>
      <c r="C10" s="9">
        <v>0</v>
      </c>
      <c r="D10" s="9">
        <v>2</v>
      </c>
      <c r="E10" s="9">
        <v>0</v>
      </c>
      <c r="F10" s="9">
        <v>0</v>
      </c>
      <c r="G10" s="9">
        <v>0</v>
      </c>
      <c r="H10" s="9">
        <v>2</v>
      </c>
      <c r="I10" s="9">
        <v>0</v>
      </c>
      <c r="J10" s="22">
        <v>2</v>
      </c>
    </row>
    <row r="11" spans="1:10" s="3" customFormat="1" ht="33.75" customHeight="1" x14ac:dyDescent="0.25">
      <c r="A11" s="127" t="s">
        <v>381</v>
      </c>
      <c r="B11" s="9"/>
      <c r="C11" s="9"/>
      <c r="D11" s="9"/>
      <c r="E11" s="9"/>
      <c r="F11" s="9"/>
      <c r="G11" s="9"/>
      <c r="H11" s="9"/>
      <c r="I11" s="9"/>
      <c r="J11" s="22"/>
    </row>
    <row r="12" spans="1:10" s="3" customFormat="1" ht="18.75" customHeight="1" x14ac:dyDescent="0.25">
      <c r="A12" s="40" t="s">
        <v>299</v>
      </c>
      <c r="B12" s="9">
        <v>2</v>
      </c>
      <c r="C12" s="9">
        <v>2</v>
      </c>
      <c r="D12" s="9">
        <v>4</v>
      </c>
      <c r="E12" s="9">
        <v>0</v>
      </c>
      <c r="F12" s="9">
        <v>1</v>
      </c>
      <c r="G12" s="9">
        <v>1</v>
      </c>
      <c r="H12" s="9">
        <v>2</v>
      </c>
      <c r="I12" s="9">
        <v>3</v>
      </c>
      <c r="J12" s="22">
        <v>5</v>
      </c>
    </row>
    <row r="13" spans="1:10" s="3" customFormat="1" ht="18.75" customHeight="1" x14ac:dyDescent="0.25">
      <c r="A13" s="40" t="s">
        <v>200</v>
      </c>
      <c r="B13" s="9">
        <v>18</v>
      </c>
      <c r="C13" s="9">
        <v>2</v>
      </c>
      <c r="D13" s="9">
        <v>20</v>
      </c>
      <c r="E13" s="9">
        <v>1</v>
      </c>
      <c r="F13" s="9">
        <v>3</v>
      </c>
      <c r="G13" s="9">
        <v>4</v>
      </c>
      <c r="H13" s="9">
        <v>19</v>
      </c>
      <c r="I13" s="9">
        <v>5</v>
      </c>
      <c r="J13" s="22">
        <v>24</v>
      </c>
    </row>
    <row r="14" spans="1:10" s="3" customFormat="1" ht="18.75" customHeight="1" x14ac:dyDescent="0.25">
      <c r="A14" s="40" t="s">
        <v>380</v>
      </c>
      <c r="B14" s="9">
        <v>0</v>
      </c>
      <c r="C14" s="9">
        <v>0</v>
      </c>
      <c r="D14" s="9">
        <v>0</v>
      </c>
      <c r="E14" s="9">
        <v>0</v>
      </c>
      <c r="F14" s="9">
        <v>0</v>
      </c>
      <c r="G14" s="9">
        <v>0</v>
      </c>
      <c r="H14" s="9">
        <v>0</v>
      </c>
      <c r="I14" s="9">
        <v>0</v>
      </c>
      <c r="J14" s="22">
        <v>0</v>
      </c>
    </row>
    <row r="15" spans="1:10" s="3" customFormat="1" ht="18.75" customHeight="1" thickBot="1" x14ac:dyDescent="0.3">
      <c r="A15" s="38" t="s">
        <v>0</v>
      </c>
      <c r="B15" s="41">
        <v>621</v>
      </c>
      <c r="C15" s="41">
        <v>538</v>
      </c>
      <c r="D15" s="41">
        <v>1159</v>
      </c>
      <c r="E15" s="41">
        <v>101</v>
      </c>
      <c r="F15" s="41">
        <v>249</v>
      </c>
      <c r="G15" s="41">
        <v>350</v>
      </c>
      <c r="H15" s="41">
        <v>722</v>
      </c>
      <c r="I15" s="41">
        <v>787</v>
      </c>
      <c r="J15" s="42">
        <v>1509</v>
      </c>
    </row>
    <row r="16" spans="1:10" ht="16.5" customHeight="1" thickTop="1" x14ac:dyDescent="0.25">
      <c r="A16" s="59" t="s">
        <v>205</v>
      </c>
      <c r="B16" s="22"/>
      <c r="C16" s="22"/>
      <c r="D16" s="22"/>
      <c r="E16" s="22"/>
      <c r="F16" s="22"/>
      <c r="G16" s="22"/>
      <c r="H16" s="22"/>
      <c r="I16" s="22"/>
      <c r="J16" s="22"/>
    </row>
    <row r="17" spans="1:10" ht="13.5" customHeight="1" x14ac:dyDescent="0.25">
      <c r="A17" s="60" t="s">
        <v>295</v>
      </c>
      <c r="B17" s="22"/>
      <c r="C17" s="22"/>
      <c r="D17" s="22"/>
      <c r="E17" s="22"/>
      <c r="F17" s="22"/>
      <c r="G17" s="22"/>
      <c r="H17" s="22"/>
      <c r="I17" s="22"/>
      <c r="J17" s="22"/>
    </row>
    <row r="18" spans="1:10" ht="35.1" customHeight="1" x14ac:dyDescent="0.2">
      <c r="A18" s="428" t="s">
        <v>349</v>
      </c>
      <c r="B18" s="362"/>
      <c r="C18" s="362"/>
      <c r="D18" s="362"/>
      <c r="E18" s="362"/>
      <c r="F18" s="362"/>
      <c r="G18" s="362"/>
      <c r="H18" s="362"/>
      <c r="I18" s="362"/>
      <c r="J18" s="362"/>
    </row>
    <row r="19" spans="1:10" ht="13.5" customHeight="1" x14ac:dyDescent="0.2">
      <c r="A19" s="424" t="s">
        <v>298</v>
      </c>
      <c r="B19" s="425"/>
      <c r="C19" s="425"/>
      <c r="D19" s="425"/>
      <c r="E19" s="425"/>
      <c r="F19" s="425"/>
      <c r="G19" s="425"/>
      <c r="H19" s="425"/>
      <c r="I19" s="425"/>
      <c r="J19" s="425"/>
    </row>
    <row r="20" spans="1:10" ht="12.75" customHeight="1" x14ac:dyDescent="0.2">
      <c r="A20" s="424" t="s">
        <v>300</v>
      </c>
      <c r="B20" s="365"/>
      <c r="C20" s="365"/>
      <c r="D20" s="365"/>
      <c r="E20" s="365"/>
      <c r="F20" s="365"/>
      <c r="G20" s="365"/>
      <c r="H20" s="365"/>
      <c r="I20" s="365"/>
      <c r="J20" s="365"/>
    </row>
    <row r="21" spans="1:10" ht="12.75" customHeight="1" x14ac:dyDescent="0.2">
      <c r="A21" s="429" t="s">
        <v>382</v>
      </c>
      <c r="B21" s="364"/>
      <c r="C21" s="364"/>
      <c r="D21" s="364"/>
      <c r="E21" s="364"/>
      <c r="F21" s="364"/>
      <c r="G21" s="364"/>
      <c r="H21" s="364"/>
      <c r="I21" s="364"/>
      <c r="J21" s="364"/>
    </row>
    <row r="22" spans="1:10" ht="23.25" customHeight="1" x14ac:dyDescent="0.2">
      <c r="A22" s="427" t="s">
        <v>383</v>
      </c>
      <c r="B22" s="368"/>
      <c r="C22" s="368"/>
      <c r="D22" s="368"/>
      <c r="E22" s="368"/>
      <c r="F22" s="368"/>
      <c r="G22" s="368"/>
      <c r="H22" s="368"/>
      <c r="I22" s="368"/>
      <c r="J22" s="368"/>
    </row>
  </sheetData>
  <mergeCells count="7">
    <mergeCell ref="A3:J3"/>
    <mergeCell ref="A19:J19"/>
    <mergeCell ref="A5:A6"/>
    <mergeCell ref="A22:J22"/>
    <mergeCell ref="A20:J20"/>
    <mergeCell ref="A18:J18"/>
    <mergeCell ref="A21:J21"/>
  </mergeCells>
  <pageMargins left="1.1023622047244095" right="0.70866141732283472" top="0.74803149606299213" bottom="0.74803149606299213" header="0.31496062992125984" footer="0.31496062992125984"/>
  <pageSetup paperSize="281"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S23"/>
  <sheetViews>
    <sheetView showGridLines="0" zoomScale="55" zoomScaleNormal="55" workbookViewId="0"/>
  </sheetViews>
  <sheetFormatPr baseColWidth="10" defaultRowHeight="12.75" x14ac:dyDescent="0.2"/>
  <cols>
    <col min="1" max="1" width="23" style="1" customWidth="1"/>
    <col min="2" max="2" width="17.7109375" style="1" customWidth="1"/>
    <col min="3" max="3" width="7.42578125" style="1" bestFit="1" customWidth="1"/>
    <col min="4" max="4" width="14.5703125" style="1" customWidth="1"/>
    <col min="5" max="5" width="21.28515625" style="1" customWidth="1"/>
    <col min="6" max="6" width="16.28515625" style="1" customWidth="1"/>
    <col min="7" max="7" width="16.5703125" style="1" bestFit="1" customWidth="1"/>
    <col min="8" max="8" width="16.28515625" style="1" customWidth="1"/>
    <col min="9" max="9" width="17.5703125" style="1" customWidth="1"/>
    <col min="10" max="10" width="18.42578125" style="1" customWidth="1"/>
    <col min="11" max="11" width="17.28515625" style="1" customWidth="1"/>
    <col min="12" max="12" width="18.28515625" style="1" customWidth="1"/>
    <col min="13" max="13" width="17.140625" style="1" customWidth="1"/>
    <col min="14" max="14" width="12.85546875" style="1" bestFit="1" customWidth="1"/>
    <col min="15" max="15" width="13.5703125" style="1" customWidth="1"/>
    <col min="16" max="16" width="16.42578125" style="1" customWidth="1"/>
    <col min="17" max="17" width="16.5703125" style="1" customWidth="1"/>
    <col min="18" max="18" width="16.28515625" style="1" customWidth="1"/>
    <col min="19" max="19" width="12.7109375" style="1" customWidth="1"/>
    <col min="20" max="16384" width="11.42578125" style="1"/>
  </cols>
  <sheetData>
    <row r="1" spans="1:19" ht="15.75" x14ac:dyDescent="0.25">
      <c r="A1" s="509" t="s">
        <v>428</v>
      </c>
      <c r="B1" s="621"/>
      <c r="C1" s="622"/>
      <c r="D1" s="622"/>
      <c r="E1" s="622"/>
      <c r="F1" s="622"/>
      <c r="G1" s="622"/>
      <c r="H1" s="622"/>
      <c r="I1" s="622"/>
      <c r="J1" s="622"/>
      <c r="K1" s="622"/>
      <c r="L1" s="12"/>
      <c r="M1" s="12"/>
      <c r="N1" s="12"/>
      <c r="O1" s="12"/>
      <c r="P1" s="12"/>
      <c r="Q1" s="12"/>
      <c r="R1" s="12"/>
      <c r="S1" s="12"/>
    </row>
    <row r="2" spans="1:19" ht="18" customHeight="1" x14ac:dyDescent="0.25">
      <c r="A2" s="450" t="s">
        <v>194</v>
      </c>
      <c r="B2" s="511"/>
      <c r="C2" s="511"/>
      <c r="D2" s="511"/>
      <c r="E2" s="511"/>
      <c r="F2" s="511"/>
      <c r="G2" s="511"/>
      <c r="H2" s="511"/>
      <c r="I2" s="511"/>
      <c r="J2" s="511"/>
      <c r="K2" s="511"/>
      <c r="L2" s="511"/>
      <c r="M2" s="511"/>
      <c r="N2" s="511"/>
      <c r="O2" s="511"/>
      <c r="P2" s="511"/>
      <c r="Q2" s="511"/>
      <c r="R2" s="511"/>
      <c r="S2" s="511"/>
    </row>
    <row r="3" spans="1:19" ht="12.75" customHeight="1" x14ac:dyDescent="0.25">
      <c r="A3" s="623"/>
      <c r="B3" s="624"/>
      <c r="C3" s="624"/>
      <c r="D3" s="624"/>
      <c r="E3" s="624"/>
      <c r="F3" s="624"/>
      <c r="G3" s="624"/>
      <c r="H3" s="624"/>
      <c r="I3" s="624"/>
      <c r="J3" s="624"/>
      <c r="K3" s="624"/>
      <c r="L3" s="12"/>
      <c r="M3" s="12"/>
      <c r="N3" s="12"/>
      <c r="O3" s="12"/>
      <c r="P3" s="12"/>
      <c r="Q3" s="12"/>
      <c r="R3" s="12"/>
      <c r="S3" s="12"/>
    </row>
    <row r="4" spans="1:19" ht="15.75" customHeight="1" x14ac:dyDescent="0.25">
      <c r="A4" s="450" t="s">
        <v>208</v>
      </c>
      <c r="B4" s="511"/>
      <c r="C4" s="511"/>
      <c r="D4" s="511"/>
      <c r="E4" s="511"/>
      <c r="F4" s="511"/>
      <c r="G4" s="511"/>
      <c r="H4" s="511"/>
      <c r="I4" s="511"/>
      <c r="J4" s="511"/>
      <c r="K4" s="511"/>
      <c r="L4" s="511"/>
      <c r="M4" s="511"/>
      <c r="N4" s="511"/>
      <c r="O4" s="511"/>
      <c r="P4" s="511"/>
      <c r="Q4" s="511"/>
      <c r="R4" s="511"/>
      <c r="S4" s="511"/>
    </row>
    <row r="5" spans="1:19" ht="17.25" customHeight="1" thickBot="1" x14ac:dyDescent="0.25">
      <c r="A5" s="622"/>
      <c r="B5" s="622"/>
      <c r="C5" s="622"/>
      <c r="D5" s="622"/>
      <c r="E5" s="622"/>
      <c r="F5" s="622"/>
      <c r="G5" s="622"/>
      <c r="H5" s="622"/>
      <c r="I5" s="622"/>
      <c r="J5" s="622"/>
      <c r="K5" s="622"/>
      <c r="L5" s="12"/>
      <c r="M5" s="12"/>
      <c r="N5" s="12"/>
      <c r="O5" s="12"/>
      <c r="P5" s="12"/>
      <c r="Q5" s="12"/>
      <c r="R5" s="12"/>
      <c r="S5" s="12"/>
    </row>
    <row r="6" spans="1:19" s="130" customFormat="1" ht="15" customHeight="1" thickTop="1" x14ac:dyDescent="0.2">
      <c r="A6" s="625"/>
      <c r="B6" s="588" t="s">
        <v>79</v>
      </c>
      <c r="C6" s="339"/>
      <c r="D6" s="588" t="s">
        <v>81</v>
      </c>
      <c r="E6" s="588" t="s">
        <v>82</v>
      </c>
      <c r="F6" s="588" t="s">
        <v>88</v>
      </c>
      <c r="G6" s="588" t="s">
        <v>25</v>
      </c>
      <c r="H6" s="588" t="s">
        <v>117</v>
      </c>
      <c r="I6" s="588" t="s">
        <v>83</v>
      </c>
      <c r="J6" s="588" t="s">
        <v>119</v>
      </c>
      <c r="K6" s="588" t="s">
        <v>84</v>
      </c>
      <c r="L6" s="588" t="s">
        <v>115</v>
      </c>
      <c r="M6" s="588" t="s">
        <v>118</v>
      </c>
      <c r="N6" s="339"/>
      <c r="O6" s="588" t="s">
        <v>86</v>
      </c>
      <c r="P6" s="588" t="s">
        <v>109</v>
      </c>
      <c r="Q6" s="588" t="s">
        <v>87</v>
      </c>
      <c r="R6" s="588" t="s">
        <v>116</v>
      </c>
      <c r="S6" s="590" t="s">
        <v>284</v>
      </c>
    </row>
    <row r="7" spans="1:19" s="130" customFormat="1" ht="15" customHeight="1" x14ac:dyDescent="0.2">
      <c r="A7" s="626" t="s">
        <v>201</v>
      </c>
      <c r="B7" s="592"/>
      <c r="C7" s="593" t="s">
        <v>80</v>
      </c>
      <c r="D7" s="592"/>
      <c r="E7" s="592"/>
      <c r="F7" s="592"/>
      <c r="G7" s="592"/>
      <c r="H7" s="592"/>
      <c r="I7" s="592"/>
      <c r="J7" s="592"/>
      <c r="K7" s="592"/>
      <c r="L7" s="592"/>
      <c r="M7" s="592"/>
      <c r="N7" s="593" t="s">
        <v>85</v>
      </c>
      <c r="O7" s="592"/>
      <c r="P7" s="592"/>
      <c r="Q7" s="592"/>
      <c r="R7" s="592"/>
      <c r="S7" s="614"/>
    </row>
    <row r="8" spans="1:19" s="130" customFormat="1" ht="24" customHeight="1" x14ac:dyDescent="0.2">
      <c r="A8" s="627"/>
      <c r="B8" s="598"/>
      <c r="C8" s="599"/>
      <c r="D8" s="598"/>
      <c r="E8" s="598"/>
      <c r="F8" s="598"/>
      <c r="G8" s="598"/>
      <c r="H8" s="598"/>
      <c r="I8" s="598"/>
      <c r="J8" s="598"/>
      <c r="K8" s="598"/>
      <c r="L8" s="598"/>
      <c r="M8" s="598"/>
      <c r="N8" s="599"/>
      <c r="O8" s="598"/>
      <c r="P8" s="598"/>
      <c r="Q8" s="598"/>
      <c r="R8" s="598"/>
      <c r="S8" s="615"/>
    </row>
    <row r="9" spans="1:19" s="3" customFormat="1" ht="27" customHeight="1" x14ac:dyDescent="0.2">
      <c r="A9" s="628" t="s">
        <v>203</v>
      </c>
      <c r="B9" s="629"/>
      <c r="C9" s="629"/>
      <c r="D9" s="629"/>
      <c r="E9" s="629"/>
      <c r="F9" s="629"/>
      <c r="G9" s="629"/>
      <c r="H9" s="629"/>
      <c r="I9" s="629"/>
      <c r="J9" s="629"/>
      <c r="K9" s="629"/>
      <c r="L9" s="629"/>
      <c r="M9" s="629"/>
      <c r="N9" s="629"/>
      <c r="O9" s="629"/>
      <c r="P9" s="629"/>
      <c r="Q9" s="629"/>
      <c r="R9" s="629"/>
      <c r="S9" s="630"/>
    </row>
    <row r="10" spans="1:19" s="3" customFormat="1" ht="18.75" customHeight="1" x14ac:dyDescent="0.2">
      <c r="A10" s="47" t="s">
        <v>223</v>
      </c>
      <c r="B10" s="631">
        <v>6</v>
      </c>
      <c r="C10" s="631">
        <v>0</v>
      </c>
      <c r="D10" s="631">
        <v>0</v>
      </c>
      <c r="E10" s="631">
        <v>8</v>
      </c>
      <c r="F10" s="631">
        <v>0</v>
      </c>
      <c r="G10" s="631">
        <v>34</v>
      </c>
      <c r="H10" s="631">
        <v>13</v>
      </c>
      <c r="I10" s="631">
        <v>7</v>
      </c>
      <c r="J10" s="631">
        <v>4</v>
      </c>
      <c r="K10" s="631">
        <v>1</v>
      </c>
      <c r="L10" s="631">
        <v>7</v>
      </c>
      <c r="M10" s="631">
        <v>18</v>
      </c>
      <c r="N10" s="631">
        <v>9</v>
      </c>
      <c r="O10" s="631">
        <v>146</v>
      </c>
      <c r="P10" s="631">
        <v>5</v>
      </c>
      <c r="Q10" s="631">
        <v>10</v>
      </c>
      <c r="R10" s="631">
        <v>0</v>
      </c>
      <c r="S10" s="632">
        <v>268</v>
      </c>
    </row>
    <row r="11" spans="1:19" s="3" customFormat="1" ht="18.75" customHeight="1" x14ac:dyDescent="0.2">
      <c r="A11" s="47" t="s">
        <v>200</v>
      </c>
      <c r="B11" s="631">
        <v>54</v>
      </c>
      <c r="C11" s="631">
        <v>5</v>
      </c>
      <c r="D11" s="631">
        <v>6</v>
      </c>
      <c r="E11" s="631">
        <v>65</v>
      </c>
      <c r="F11" s="631">
        <v>3</v>
      </c>
      <c r="G11" s="631">
        <v>139</v>
      </c>
      <c r="H11" s="631">
        <v>86</v>
      </c>
      <c r="I11" s="631">
        <v>57</v>
      </c>
      <c r="J11" s="631">
        <v>56</v>
      </c>
      <c r="K11" s="631">
        <v>3</v>
      </c>
      <c r="L11" s="631">
        <v>36</v>
      </c>
      <c r="M11" s="631">
        <v>47</v>
      </c>
      <c r="N11" s="631">
        <v>16</v>
      </c>
      <c r="O11" s="631">
        <v>199</v>
      </c>
      <c r="P11" s="631">
        <v>33</v>
      </c>
      <c r="Q11" s="631">
        <v>60</v>
      </c>
      <c r="R11" s="631">
        <v>0</v>
      </c>
      <c r="S11" s="632">
        <v>865</v>
      </c>
    </row>
    <row r="12" spans="1:19" s="3" customFormat="1" ht="18.75" customHeight="1" x14ac:dyDescent="0.2">
      <c r="A12" s="47" t="s">
        <v>384</v>
      </c>
      <c r="B12" s="631">
        <v>1</v>
      </c>
      <c r="C12" s="631">
        <v>0</v>
      </c>
      <c r="D12" s="631">
        <v>0</v>
      </c>
      <c r="E12" s="631">
        <v>0</v>
      </c>
      <c r="F12" s="631">
        <v>0</v>
      </c>
      <c r="G12" s="631">
        <v>0</v>
      </c>
      <c r="H12" s="631">
        <v>0</v>
      </c>
      <c r="I12" s="631">
        <v>0</v>
      </c>
      <c r="J12" s="631">
        <v>1</v>
      </c>
      <c r="K12" s="631">
        <v>0</v>
      </c>
      <c r="L12" s="631">
        <v>0</v>
      </c>
      <c r="M12" s="631">
        <v>0</v>
      </c>
      <c r="N12" s="631">
        <v>0</v>
      </c>
      <c r="O12" s="631">
        <v>0</v>
      </c>
      <c r="P12" s="631">
        <v>0</v>
      </c>
      <c r="Q12" s="631">
        <v>0</v>
      </c>
      <c r="R12" s="631">
        <v>0</v>
      </c>
      <c r="S12" s="632">
        <v>2</v>
      </c>
    </row>
    <row r="13" spans="1:19" s="3" customFormat="1" ht="50.25" customHeight="1" x14ac:dyDescent="0.2">
      <c r="A13" s="633" t="s">
        <v>385</v>
      </c>
      <c r="B13" s="631"/>
      <c r="C13" s="631"/>
      <c r="D13" s="631"/>
      <c r="E13" s="631"/>
      <c r="F13" s="631"/>
      <c r="G13" s="631"/>
      <c r="H13" s="631"/>
      <c r="I13" s="631"/>
      <c r="J13" s="631"/>
      <c r="K13" s="631"/>
      <c r="L13" s="631"/>
      <c r="M13" s="631"/>
      <c r="N13" s="631"/>
      <c r="O13" s="631"/>
      <c r="P13" s="631"/>
      <c r="Q13" s="631"/>
      <c r="R13" s="631"/>
      <c r="S13" s="632"/>
    </row>
    <row r="14" spans="1:19" s="3" customFormat="1" ht="18.75" customHeight="1" x14ac:dyDescent="0.2">
      <c r="A14" s="47" t="s">
        <v>223</v>
      </c>
      <c r="B14" s="631">
        <v>0</v>
      </c>
      <c r="C14" s="631">
        <v>0</v>
      </c>
      <c r="D14" s="631">
        <v>0</v>
      </c>
      <c r="E14" s="631">
        <v>0</v>
      </c>
      <c r="F14" s="631">
        <v>0</v>
      </c>
      <c r="G14" s="631">
        <v>1</v>
      </c>
      <c r="H14" s="631">
        <v>0</v>
      </c>
      <c r="I14" s="631">
        <v>0</v>
      </c>
      <c r="J14" s="631">
        <v>0</v>
      </c>
      <c r="K14" s="631">
        <v>0</v>
      </c>
      <c r="L14" s="631">
        <v>0</v>
      </c>
      <c r="M14" s="631">
        <v>0</v>
      </c>
      <c r="N14" s="631">
        <v>0</v>
      </c>
      <c r="O14" s="631">
        <v>1</v>
      </c>
      <c r="P14" s="631">
        <v>2</v>
      </c>
      <c r="Q14" s="631">
        <v>0</v>
      </c>
      <c r="R14" s="631">
        <v>0</v>
      </c>
      <c r="S14" s="632">
        <v>4</v>
      </c>
    </row>
    <row r="15" spans="1:19" s="3" customFormat="1" ht="18.75" customHeight="1" x14ac:dyDescent="0.2">
      <c r="A15" s="47" t="s">
        <v>200</v>
      </c>
      <c r="B15" s="631">
        <v>0</v>
      </c>
      <c r="C15" s="631">
        <v>0</v>
      </c>
      <c r="D15" s="631">
        <v>0</v>
      </c>
      <c r="E15" s="631">
        <v>0</v>
      </c>
      <c r="F15" s="631">
        <v>0</v>
      </c>
      <c r="G15" s="631">
        <v>1</v>
      </c>
      <c r="H15" s="631">
        <v>2</v>
      </c>
      <c r="I15" s="631">
        <v>0</v>
      </c>
      <c r="J15" s="631">
        <v>0</v>
      </c>
      <c r="K15" s="631">
        <v>0</v>
      </c>
      <c r="L15" s="631">
        <v>0</v>
      </c>
      <c r="M15" s="631">
        <v>0</v>
      </c>
      <c r="N15" s="631">
        <v>0</v>
      </c>
      <c r="O15" s="631">
        <v>1</v>
      </c>
      <c r="P15" s="631">
        <v>16</v>
      </c>
      <c r="Q15" s="631">
        <v>0</v>
      </c>
      <c r="R15" s="631">
        <v>0</v>
      </c>
      <c r="S15" s="632">
        <v>20</v>
      </c>
    </row>
    <row r="16" spans="1:19" s="3" customFormat="1" ht="18.75" customHeight="1" x14ac:dyDescent="0.2">
      <c r="A16" s="47" t="s">
        <v>384</v>
      </c>
      <c r="B16" s="631">
        <v>0</v>
      </c>
      <c r="C16" s="631">
        <v>0</v>
      </c>
      <c r="D16" s="631">
        <v>0</v>
      </c>
      <c r="E16" s="631">
        <v>0</v>
      </c>
      <c r="F16" s="631">
        <v>0</v>
      </c>
      <c r="G16" s="631">
        <v>0</v>
      </c>
      <c r="H16" s="631">
        <v>0</v>
      </c>
      <c r="I16" s="631">
        <v>0</v>
      </c>
      <c r="J16" s="631">
        <v>0</v>
      </c>
      <c r="K16" s="631">
        <v>0</v>
      </c>
      <c r="L16" s="631">
        <v>0</v>
      </c>
      <c r="M16" s="631">
        <v>0</v>
      </c>
      <c r="N16" s="631">
        <v>0</v>
      </c>
      <c r="O16" s="631">
        <v>0</v>
      </c>
      <c r="P16" s="631">
        <v>0</v>
      </c>
      <c r="Q16" s="631">
        <v>0</v>
      </c>
      <c r="R16" s="631">
        <v>0</v>
      </c>
      <c r="S16" s="632">
        <v>0</v>
      </c>
    </row>
    <row r="17" spans="1:19" s="3" customFormat="1" ht="19.5" customHeight="1" thickBot="1" x14ac:dyDescent="0.3">
      <c r="A17" s="634" t="s">
        <v>0</v>
      </c>
      <c r="B17" s="635">
        <v>61</v>
      </c>
      <c r="C17" s="635">
        <v>5</v>
      </c>
      <c r="D17" s="635">
        <v>6</v>
      </c>
      <c r="E17" s="635">
        <v>73</v>
      </c>
      <c r="F17" s="635">
        <v>3</v>
      </c>
      <c r="G17" s="635">
        <v>175</v>
      </c>
      <c r="H17" s="635">
        <v>101</v>
      </c>
      <c r="I17" s="636">
        <v>64</v>
      </c>
      <c r="J17" s="635">
        <v>61</v>
      </c>
      <c r="K17" s="635">
        <v>4</v>
      </c>
      <c r="L17" s="635">
        <v>43</v>
      </c>
      <c r="M17" s="635">
        <v>65</v>
      </c>
      <c r="N17" s="635">
        <v>25</v>
      </c>
      <c r="O17" s="635">
        <v>347</v>
      </c>
      <c r="P17" s="635">
        <v>56</v>
      </c>
      <c r="Q17" s="635">
        <v>70</v>
      </c>
      <c r="R17" s="635">
        <v>0</v>
      </c>
      <c r="S17" s="637">
        <v>1159</v>
      </c>
    </row>
    <row r="18" spans="1:19" ht="13.5" customHeight="1" thickTop="1" x14ac:dyDescent="0.2">
      <c r="A18" s="580" t="s">
        <v>294</v>
      </c>
      <c r="B18" s="638"/>
      <c r="C18" s="638"/>
      <c r="D18" s="638"/>
      <c r="E18" s="638"/>
      <c r="F18" s="638"/>
      <c r="G18" s="638"/>
      <c r="H18" s="638"/>
      <c r="I18" s="638"/>
      <c r="J18" s="638"/>
      <c r="K18" s="638"/>
      <c r="L18" s="583"/>
      <c r="M18" s="583"/>
      <c r="N18" s="583"/>
      <c r="O18" s="583"/>
      <c r="P18" s="583"/>
      <c r="Q18" s="583"/>
      <c r="R18" s="583"/>
      <c r="S18" s="583"/>
    </row>
    <row r="19" spans="1:19" x14ac:dyDescent="0.2">
      <c r="A19" s="583" t="s">
        <v>301</v>
      </c>
      <c r="B19" s="638"/>
      <c r="C19" s="638"/>
      <c r="D19" s="638"/>
      <c r="E19" s="638"/>
      <c r="F19" s="638"/>
      <c r="G19" s="638"/>
      <c r="H19" s="638"/>
      <c r="I19" s="638"/>
      <c r="J19" s="638"/>
      <c r="K19" s="638"/>
      <c r="L19" s="583"/>
      <c r="M19" s="583"/>
      <c r="N19" s="583"/>
      <c r="O19" s="583"/>
      <c r="P19" s="583"/>
      <c r="Q19" s="583"/>
      <c r="R19" s="583"/>
      <c r="S19" s="583"/>
    </row>
    <row r="20" spans="1:19" x14ac:dyDescent="0.2">
      <c r="A20" s="639" t="s">
        <v>224</v>
      </c>
      <c r="B20" s="640"/>
      <c r="C20" s="640"/>
      <c r="D20" s="640"/>
      <c r="E20" s="640"/>
      <c r="F20" s="640"/>
      <c r="G20" s="640"/>
      <c r="H20" s="640"/>
      <c r="I20" s="640"/>
      <c r="J20" s="640"/>
      <c r="K20" s="638"/>
      <c r="L20" s="583"/>
      <c r="M20" s="583"/>
      <c r="N20" s="583"/>
      <c r="O20" s="583"/>
      <c r="P20" s="583"/>
      <c r="Q20" s="583"/>
      <c r="R20" s="583"/>
      <c r="S20" s="583"/>
    </row>
    <row r="21" spans="1:19" x14ac:dyDescent="0.2">
      <c r="A21" s="639" t="s">
        <v>386</v>
      </c>
      <c r="B21" s="640"/>
      <c r="C21" s="640"/>
      <c r="D21" s="640"/>
      <c r="E21" s="640"/>
      <c r="F21" s="640"/>
      <c r="G21" s="640"/>
      <c r="H21" s="640"/>
      <c r="I21" s="640"/>
      <c r="J21" s="640"/>
      <c r="K21" s="638"/>
      <c r="L21" s="583"/>
      <c r="M21" s="583"/>
      <c r="N21" s="583"/>
      <c r="O21" s="583"/>
      <c r="P21" s="583"/>
      <c r="Q21" s="583"/>
      <c r="R21" s="583"/>
      <c r="S21" s="583"/>
    </row>
    <row r="22" spans="1:19" ht="12.75" customHeight="1" x14ac:dyDescent="0.2">
      <c r="A22" s="641" t="s">
        <v>387</v>
      </c>
      <c r="B22" s="642"/>
      <c r="C22" s="642"/>
      <c r="D22" s="642"/>
      <c r="E22" s="642"/>
      <c r="F22" s="642"/>
      <c r="G22" s="642"/>
      <c r="H22" s="642"/>
      <c r="I22" s="642"/>
      <c r="J22" s="642"/>
      <c r="K22" s="643"/>
      <c r="L22" s="643"/>
      <c r="M22" s="643"/>
      <c r="N22" s="643"/>
      <c r="O22" s="643"/>
      <c r="P22" s="643"/>
      <c r="Q22" s="643"/>
      <c r="R22" s="643"/>
      <c r="S22" s="643"/>
    </row>
    <row r="23" spans="1:19" x14ac:dyDescent="0.2">
      <c r="A23" s="583" t="s">
        <v>350</v>
      </c>
      <c r="B23" s="583"/>
      <c r="C23" s="583"/>
      <c r="D23" s="583"/>
      <c r="E23" s="583"/>
      <c r="F23" s="583"/>
      <c r="G23" s="583"/>
      <c r="H23" s="583"/>
      <c r="I23" s="583"/>
      <c r="J23" s="583"/>
      <c r="K23" s="583"/>
      <c r="L23" s="583"/>
      <c r="M23" s="583"/>
      <c r="N23" s="583"/>
      <c r="O23" s="583"/>
      <c r="P23" s="583"/>
      <c r="Q23" s="583"/>
      <c r="R23" s="583"/>
      <c r="S23" s="583"/>
    </row>
  </sheetData>
  <mergeCells count="21">
    <mergeCell ref="A20:J20"/>
    <mergeCell ref="A22:S22"/>
    <mergeCell ref="M6:M8"/>
    <mergeCell ref="O6:O8"/>
    <mergeCell ref="P6:P8"/>
    <mergeCell ref="Q6:Q8"/>
    <mergeCell ref="S6:S8"/>
    <mergeCell ref="A21:J21"/>
    <mergeCell ref="A2:S2"/>
    <mergeCell ref="A4:S4"/>
    <mergeCell ref="B6:B8"/>
    <mergeCell ref="D6:D8"/>
    <mergeCell ref="E6:E8"/>
    <mergeCell ref="F6:F8"/>
    <mergeCell ref="G6:G8"/>
    <mergeCell ref="H6:H8"/>
    <mergeCell ref="I6:I8"/>
    <mergeCell ref="J6:J8"/>
    <mergeCell ref="R6:R8"/>
    <mergeCell ref="K6:K8"/>
    <mergeCell ref="L6:L8"/>
  </mergeCells>
  <pageMargins left="0.7" right="0.7" top="0.75" bottom="0.75" header="0.3" footer="0.3"/>
  <pageSetup paperSize="281" scale="48"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C32"/>
  <sheetViews>
    <sheetView showGridLines="0" zoomScale="70" zoomScaleNormal="7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ht="15.75" x14ac:dyDescent="0.25">
      <c r="A1" s="61" t="s">
        <v>428</v>
      </c>
    </row>
    <row r="2" spans="1:3" ht="18" customHeight="1" x14ac:dyDescent="0.25">
      <c r="A2" s="413" t="s">
        <v>59</v>
      </c>
      <c r="B2" s="368"/>
      <c r="C2" s="368"/>
    </row>
    <row r="3" spans="1:3" ht="12.75" customHeight="1" x14ac:dyDescent="0.25">
      <c r="A3" s="74"/>
      <c r="B3" s="73"/>
      <c r="C3" s="73"/>
    </row>
    <row r="4" spans="1:3" ht="48.75" customHeight="1" x14ac:dyDescent="0.25">
      <c r="A4" s="413" t="s">
        <v>308</v>
      </c>
      <c r="B4" s="437"/>
      <c r="C4" s="437"/>
    </row>
    <row r="5" spans="1:3" ht="16.5" customHeight="1" x14ac:dyDescent="0.25">
      <c r="A5" s="413" t="s">
        <v>346</v>
      </c>
      <c r="B5" s="368"/>
      <c r="C5" s="368"/>
    </row>
    <row r="6" spans="1:3" ht="14.25" customHeight="1" thickBot="1" x14ac:dyDescent="0.25"/>
    <row r="7" spans="1:3" s="3" customFormat="1" ht="16.5" customHeight="1" thickTop="1" x14ac:dyDescent="0.2">
      <c r="A7" s="426" t="s">
        <v>139</v>
      </c>
      <c r="B7" s="438" t="s">
        <v>29</v>
      </c>
      <c r="C7" s="126" t="s">
        <v>29</v>
      </c>
    </row>
    <row r="8" spans="1:3" s="3" customFormat="1" ht="12.75" customHeight="1" x14ac:dyDescent="0.2">
      <c r="A8" s="398"/>
      <c r="B8" s="439"/>
      <c r="C8" s="221" t="s">
        <v>312</v>
      </c>
    </row>
    <row r="9" spans="1:3" s="3" customFormat="1" ht="21.75" customHeight="1" x14ac:dyDescent="0.2">
      <c r="A9" s="180" t="s">
        <v>400</v>
      </c>
      <c r="B9" s="175"/>
      <c r="C9" s="222"/>
    </row>
    <row r="10" spans="1:3" s="3" customFormat="1" ht="18.75" customHeight="1" x14ac:dyDescent="0.2">
      <c r="A10" s="223" t="s">
        <v>145</v>
      </c>
      <c r="B10" s="178"/>
      <c r="C10" s="179"/>
    </row>
    <row r="11" spans="1:3" s="3" customFormat="1" ht="18.75" customHeight="1" x14ac:dyDescent="0.2">
      <c r="A11" s="223" t="s">
        <v>351</v>
      </c>
      <c r="B11" s="188">
        <v>591</v>
      </c>
      <c r="C11" s="191">
        <v>1563</v>
      </c>
    </row>
    <row r="12" spans="1:3" s="3" customFormat="1" ht="18.75" customHeight="1" x14ac:dyDescent="0.2">
      <c r="A12" s="223" t="s">
        <v>189</v>
      </c>
      <c r="B12" s="188">
        <v>98</v>
      </c>
      <c r="C12" s="191">
        <v>132</v>
      </c>
    </row>
    <row r="13" spans="1:3" s="3" customFormat="1" ht="18.75" customHeight="1" x14ac:dyDescent="0.2">
      <c r="A13" s="223" t="s">
        <v>9</v>
      </c>
      <c r="B13" s="188">
        <v>7</v>
      </c>
      <c r="C13" s="191">
        <v>0</v>
      </c>
    </row>
    <row r="14" spans="1:3" s="3" customFormat="1" ht="29.25" customHeight="1" x14ac:dyDescent="0.2">
      <c r="A14" s="223" t="s">
        <v>146</v>
      </c>
      <c r="B14" s="188"/>
      <c r="C14" s="191"/>
    </row>
    <row r="15" spans="1:3" s="3" customFormat="1" ht="18.75" customHeight="1" x14ac:dyDescent="0.2">
      <c r="A15" s="223" t="s">
        <v>125</v>
      </c>
      <c r="B15" s="188">
        <v>10</v>
      </c>
      <c r="C15" s="191">
        <v>0</v>
      </c>
    </row>
    <row r="16" spans="1:3" s="3" customFormat="1" ht="18.75" customHeight="1" x14ac:dyDescent="0.2">
      <c r="A16" s="223" t="s">
        <v>189</v>
      </c>
      <c r="B16" s="188">
        <v>2</v>
      </c>
      <c r="C16" s="191">
        <v>0</v>
      </c>
    </row>
    <row r="17" spans="1:3" s="3" customFormat="1" ht="18.75" customHeight="1" x14ac:dyDescent="0.2">
      <c r="A17" s="223" t="s">
        <v>9</v>
      </c>
      <c r="B17" s="188">
        <v>0</v>
      </c>
      <c r="C17" s="191">
        <v>0</v>
      </c>
    </row>
    <row r="18" spans="1:3" s="3" customFormat="1" ht="30.75" customHeight="1" x14ac:dyDescent="0.2">
      <c r="A18" s="224" t="s">
        <v>147</v>
      </c>
      <c r="B18" s="225">
        <v>708</v>
      </c>
      <c r="C18" s="226">
        <v>1695</v>
      </c>
    </row>
    <row r="19" spans="1:3" s="3" customFormat="1" ht="21.75" customHeight="1" x14ac:dyDescent="0.2">
      <c r="A19" s="177" t="s">
        <v>401</v>
      </c>
      <c r="B19" s="227"/>
      <c r="C19" s="189"/>
    </row>
    <row r="20" spans="1:3" s="3" customFormat="1" ht="18.75" customHeight="1" x14ac:dyDescent="0.2">
      <c r="A20" s="223" t="s">
        <v>351</v>
      </c>
      <c r="B20" s="228">
        <v>20</v>
      </c>
      <c r="C20" s="191">
        <v>0</v>
      </c>
    </row>
    <row r="21" spans="1:3" s="3" customFormat="1" ht="18.75" customHeight="1" x14ac:dyDescent="0.2">
      <c r="A21" s="223" t="s">
        <v>313</v>
      </c>
      <c r="B21" s="228">
        <v>1</v>
      </c>
      <c r="C21" s="191">
        <v>0</v>
      </c>
    </row>
    <row r="22" spans="1:3" s="3" customFormat="1" ht="18.75" customHeight="1" x14ac:dyDescent="0.2">
      <c r="A22" s="223" t="s">
        <v>9</v>
      </c>
      <c r="B22" s="228">
        <v>0</v>
      </c>
      <c r="C22" s="191">
        <v>0</v>
      </c>
    </row>
    <row r="23" spans="1:3" s="3" customFormat="1" ht="30.75" customHeight="1" x14ac:dyDescent="0.2">
      <c r="A23" s="224" t="s">
        <v>148</v>
      </c>
      <c r="B23" s="229">
        <v>21</v>
      </c>
      <c r="C23" s="226">
        <v>0</v>
      </c>
    </row>
    <row r="24" spans="1:3" s="3" customFormat="1" ht="18.75" customHeight="1" thickBot="1" x14ac:dyDescent="0.25">
      <c r="A24" s="230" t="s">
        <v>149</v>
      </c>
      <c r="B24" s="194">
        <v>729</v>
      </c>
      <c r="C24" s="193">
        <v>1695</v>
      </c>
    </row>
    <row r="25" spans="1:3" ht="15" customHeight="1" thickTop="1" x14ac:dyDescent="0.2">
      <c r="A25" s="441" t="s">
        <v>309</v>
      </c>
      <c r="B25" s="442"/>
      <c r="C25" s="442"/>
    </row>
    <row r="26" spans="1:3" ht="25.5" customHeight="1" x14ac:dyDescent="0.2">
      <c r="A26" s="440" t="s">
        <v>353</v>
      </c>
      <c r="B26" s="436"/>
      <c r="C26" s="436"/>
    </row>
    <row r="27" spans="1:3" ht="37.5" customHeight="1" x14ac:dyDescent="0.2">
      <c r="A27" s="433" t="s">
        <v>354</v>
      </c>
      <c r="B27" s="434"/>
      <c r="C27" s="434"/>
    </row>
    <row r="28" spans="1:3" ht="24.75" customHeight="1" x14ac:dyDescent="0.2">
      <c r="A28" s="433" t="s">
        <v>355</v>
      </c>
      <c r="B28" s="430"/>
      <c r="C28" s="430"/>
    </row>
    <row r="29" spans="1:3" ht="24.75" customHeight="1" x14ac:dyDescent="0.2">
      <c r="A29" s="433" t="s">
        <v>356</v>
      </c>
      <c r="B29" s="434"/>
      <c r="C29" s="434"/>
    </row>
    <row r="30" spans="1:3" ht="24.75" customHeight="1" x14ac:dyDescent="0.2">
      <c r="A30" s="433" t="s">
        <v>310</v>
      </c>
      <c r="B30" s="434"/>
      <c r="C30" s="434"/>
    </row>
    <row r="31" spans="1:3" ht="24.75" customHeight="1" x14ac:dyDescent="0.2">
      <c r="A31" s="435" t="s">
        <v>311</v>
      </c>
      <c r="B31" s="436"/>
      <c r="C31" s="436"/>
    </row>
    <row r="32" spans="1:3" ht="37.5" customHeight="1" x14ac:dyDescent="0.2">
      <c r="A32" s="431" t="s">
        <v>352</v>
      </c>
      <c r="B32" s="432"/>
      <c r="C32" s="432"/>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7" right="0.7" top="0.75" bottom="0.75" header="0.3" footer="0.3"/>
  <pageSetup paperSize="281" scale="98"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5"/>
  <sheetViews>
    <sheetView showGridLines="0" tabSelected="1" workbookViewId="0"/>
  </sheetViews>
  <sheetFormatPr baseColWidth="10" defaultRowHeight="12.75" x14ac:dyDescent="0.2"/>
  <cols>
    <col min="1" max="1" width="94.28515625" style="318" customWidth="1"/>
    <col min="2" max="16384" width="11.42578125" style="318"/>
  </cols>
  <sheetData>
    <row r="1" spans="1:1" ht="23.25" x14ac:dyDescent="0.35">
      <c r="A1" s="317" t="s">
        <v>397</v>
      </c>
    </row>
    <row r="3" spans="1:1" ht="46.5" x14ac:dyDescent="0.35">
      <c r="A3" s="319" t="s">
        <v>323</v>
      </c>
    </row>
    <row r="5" spans="1:1" ht="48.75" customHeight="1" x14ac:dyDescent="0.35">
      <c r="A5" s="320" t="s">
        <v>140</v>
      </c>
    </row>
  </sheetData>
  <pageMargins left="0.70866141732283472" right="0.70866141732283472" top="4.8818897637795278" bottom="0.74803149606299213" header="0.31496062992125984" footer="0.31496062992125984"/>
  <pageSetup paperSize="2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C32"/>
  <sheetViews>
    <sheetView showGridLines="0" zoomScale="70" zoomScaleNormal="70" workbookViewId="0"/>
  </sheetViews>
  <sheetFormatPr baseColWidth="10" defaultRowHeight="12.75" x14ac:dyDescent="0.2"/>
  <cols>
    <col min="1" max="1" width="47.140625" style="1" customWidth="1"/>
    <col min="2" max="2" width="22.7109375" style="1" customWidth="1"/>
    <col min="3" max="3" width="22.5703125" style="1" customWidth="1"/>
    <col min="4" max="16384" width="11.42578125" style="1"/>
  </cols>
  <sheetData>
    <row r="1" spans="1:3" ht="15.75" x14ac:dyDescent="0.25">
      <c r="A1" s="61" t="s">
        <v>428</v>
      </c>
    </row>
    <row r="2" spans="1:3" ht="18" customHeight="1" x14ac:dyDescent="0.25">
      <c r="A2" s="413" t="s">
        <v>336</v>
      </c>
      <c r="B2" s="368"/>
      <c r="C2" s="368"/>
    </row>
    <row r="3" spans="1:3" ht="12.75" customHeight="1" x14ac:dyDescent="0.25">
      <c r="A3" s="98"/>
      <c r="B3" s="97"/>
      <c r="C3" s="97"/>
    </row>
    <row r="4" spans="1:3" ht="48.75" customHeight="1" x14ac:dyDescent="0.25">
      <c r="A4" s="413" t="s">
        <v>308</v>
      </c>
      <c r="B4" s="437"/>
      <c r="C4" s="437"/>
    </row>
    <row r="5" spans="1:3" ht="15.75" customHeight="1" x14ac:dyDescent="0.25">
      <c r="A5" s="413" t="s">
        <v>347</v>
      </c>
      <c r="B5" s="368"/>
      <c r="C5" s="368"/>
    </row>
    <row r="6" spans="1:3" ht="14.25" customHeight="1" thickBot="1" x14ac:dyDescent="0.25"/>
    <row r="7" spans="1:3" ht="18.75" customHeight="1" thickTop="1" x14ac:dyDescent="0.2">
      <c r="A7" s="426" t="s">
        <v>139</v>
      </c>
      <c r="B7" s="438" t="s">
        <v>29</v>
      </c>
      <c r="C7" s="126" t="s">
        <v>29</v>
      </c>
    </row>
    <row r="8" spans="1:3" ht="15" customHeight="1" x14ac:dyDescent="0.2">
      <c r="A8" s="398"/>
      <c r="B8" s="439"/>
      <c r="C8" s="221" t="s">
        <v>312</v>
      </c>
    </row>
    <row r="9" spans="1:3" ht="21.75" customHeight="1" x14ac:dyDescent="0.2">
      <c r="A9" s="180" t="s">
        <v>195</v>
      </c>
      <c r="B9" s="175"/>
      <c r="C9" s="222"/>
    </row>
    <row r="10" spans="1:3" ht="18.75" customHeight="1" x14ac:dyDescent="0.2">
      <c r="A10" s="223" t="s">
        <v>145</v>
      </c>
      <c r="B10" s="178"/>
      <c r="C10" s="179"/>
    </row>
    <row r="11" spans="1:3" ht="18.75" customHeight="1" x14ac:dyDescent="0.2">
      <c r="A11" s="223" t="s">
        <v>351</v>
      </c>
      <c r="B11" s="188">
        <v>508</v>
      </c>
      <c r="C11" s="191">
        <v>414</v>
      </c>
    </row>
    <row r="12" spans="1:3" ht="18.75" customHeight="1" x14ac:dyDescent="0.2">
      <c r="A12" s="223" t="s">
        <v>189</v>
      </c>
      <c r="B12" s="188">
        <v>230</v>
      </c>
      <c r="C12" s="191">
        <v>250</v>
      </c>
    </row>
    <row r="13" spans="1:3" ht="18.75" customHeight="1" x14ac:dyDescent="0.2">
      <c r="A13" s="223" t="s">
        <v>9</v>
      </c>
      <c r="B13" s="188">
        <v>15</v>
      </c>
      <c r="C13" s="191">
        <v>118</v>
      </c>
    </row>
    <row r="14" spans="1:3" ht="29.25" customHeight="1" x14ac:dyDescent="0.2">
      <c r="A14" s="223" t="s">
        <v>146</v>
      </c>
      <c r="B14" s="188"/>
      <c r="C14" s="191"/>
    </row>
    <row r="15" spans="1:3" ht="18.75" customHeight="1" x14ac:dyDescent="0.2">
      <c r="A15" s="223" t="s">
        <v>351</v>
      </c>
      <c r="B15" s="188">
        <v>26</v>
      </c>
      <c r="C15" s="191">
        <v>0</v>
      </c>
    </row>
    <row r="16" spans="1:3" ht="18.75" customHeight="1" x14ac:dyDescent="0.2">
      <c r="A16" s="223" t="s">
        <v>189</v>
      </c>
      <c r="B16" s="188">
        <v>15</v>
      </c>
      <c r="C16" s="191">
        <v>1</v>
      </c>
    </row>
    <row r="17" spans="1:3" ht="18.75" customHeight="1" x14ac:dyDescent="0.2">
      <c r="A17" s="223" t="s">
        <v>9</v>
      </c>
      <c r="B17" s="188">
        <v>1</v>
      </c>
      <c r="C17" s="191">
        <v>0</v>
      </c>
    </row>
    <row r="18" spans="1:3" ht="31.5" customHeight="1" x14ac:dyDescent="0.2">
      <c r="A18" s="224" t="s">
        <v>196</v>
      </c>
      <c r="B18" s="225">
        <v>795</v>
      </c>
      <c r="C18" s="226">
        <v>783</v>
      </c>
    </row>
    <row r="19" spans="1:3" ht="21.75" customHeight="1" x14ac:dyDescent="0.2">
      <c r="A19" s="177" t="s">
        <v>315</v>
      </c>
      <c r="B19" s="227"/>
      <c r="C19" s="189"/>
    </row>
    <row r="20" spans="1:3" ht="18.75" customHeight="1" x14ac:dyDescent="0.2">
      <c r="A20" s="223" t="s">
        <v>125</v>
      </c>
      <c r="B20" s="228">
        <v>4</v>
      </c>
      <c r="C20" s="191">
        <v>0</v>
      </c>
    </row>
    <row r="21" spans="1:3" ht="18.75" customHeight="1" x14ac:dyDescent="0.2">
      <c r="A21" s="223" t="s">
        <v>313</v>
      </c>
      <c r="B21" s="228">
        <v>4</v>
      </c>
      <c r="C21" s="191">
        <v>0</v>
      </c>
    </row>
    <row r="22" spans="1:3" ht="18.75" customHeight="1" x14ac:dyDescent="0.2">
      <c r="A22" s="223" t="s">
        <v>9</v>
      </c>
      <c r="B22" s="228">
        <v>0</v>
      </c>
      <c r="C22" s="191">
        <v>0</v>
      </c>
    </row>
    <row r="23" spans="1:3" ht="31.5" customHeight="1" x14ac:dyDescent="0.2">
      <c r="A23" s="224" t="s">
        <v>197</v>
      </c>
      <c r="B23" s="229">
        <v>8</v>
      </c>
      <c r="C23" s="226">
        <v>0</v>
      </c>
    </row>
    <row r="24" spans="1:3" ht="18.75" customHeight="1" thickBot="1" x14ac:dyDescent="0.25">
      <c r="A24" s="230" t="s">
        <v>149</v>
      </c>
      <c r="B24" s="194">
        <v>803</v>
      </c>
      <c r="C24" s="193">
        <v>783</v>
      </c>
    </row>
    <row r="25" spans="1:3" ht="13.5" customHeight="1" thickTop="1" x14ac:dyDescent="0.2">
      <c r="A25" s="441" t="s">
        <v>309</v>
      </c>
      <c r="B25" s="442"/>
      <c r="C25" s="442"/>
    </row>
    <row r="26" spans="1:3" ht="24.75" customHeight="1" x14ac:dyDescent="0.2">
      <c r="A26" s="440" t="s">
        <v>357</v>
      </c>
      <c r="B26" s="436"/>
      <c r="C26" s="436"/>
    </row>
    <row r="27" spans="1:3" ht="36.75" customHeight="1" x14ac:dyDescent="0.2">
      <c r="A27" s="433" t="s">
        <v>358</v>
      </c>
      <c r="B27" s="434"/>
      <c r="C27" s="434"/>
    </row>
    <row r="28" spans="1:3" ht="36" customHeight="1" x14ac:dyDescent="0.2">
      <c r="A28" s="433" t="s">
        <v>355</v>
      </c>
      <c r="B28" s="430"/>
      <c r="C28" s="430"/>
    </row>
    <row r="29" spans="1:3" ht="36.75" customHeight="1" x14ac:dyDescent="0.2">
      <c r="A29" s="433" t="s">
        <v>359</v>
      </c>
      <c r="B29" s="434"/>
      <c r="C29" s="434"/>
    </row>
    <row r="30" spans="1:3" ht="24.75" customHeight="1" x14ac:dyDescent="0.2">
      <c r="A30" s="433" t="s">
        <v>314</v>
      </c>
      <c r="B30" s="434"/>
      <c r="C30" s="434"/>
    </row>
    <row r="31" spans="1:3" ht="36.75" customHeight="1" x14ac:dyDescent="0.2">
      <c r="A31" s="435" t="s">
        <v>321</v>
      </c>
      <c r="B31" s="436"/>
      <c r="C31" s="436"/>
    </row>
    <row r="32" spans="1:3" ht="36.75" customHeight="1" x14ac:dyDescent="0.2">
      <c r="A32" s="443" t="s">
        <v>360</v>
      </c>
      <c r="B32" s="444"/>
      <c r="C32" s="444"/>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7" right="0.7" top="0.75" bottom="0.75" header="0.3" footer="0.3"/>
  <pageSetup paperSize="281" scale="99"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G39"/>
  <sheetViews>
    <sheetView showGridLines="0" zoomScale="85" zoomScaleNormal="85" workbookViewId="0"/>
  </sheetViews>
  <sheetFormatPr baseColWidth="10" defaultRowHeight="12.75" x14ac:dyDescent="0.2"/>
  <cols>
    <col min="1" max="1" width="27.28515625" style="1" customWidth="1"/>
    <col min="2" max="7" width="14.7109375" style="1" customWidth="1"/>
    <col min="8" max="16384" width="11.42578125" style="1"/>
  </cols>
  <sheetData>
    <row r="1" spans="1:7" ht="15.75" x14ac:dyDescent="0.25">
      <c r="A1" s="61" t="s">
        <v>428</v>
      </c>
      <c r="B1"/>
    </row>
    <row r="2" spans="1:7" ht="18" customHeight="1" x14ac:dyDescent="0.25">
      <c r="A2" s="413" t="s">
        <v>60</v>
      </c>
      <c r="B2" s="368"/>
      <c r="C2" s="368"/>
      <c r="D2" s="368"/>
      <c r="E2" s="368"/>
      <c r="F2" s="368"/>
      <c r="G2" s="368"/>
    </row>
    <row r="3" spans="1:7" ht="12.75" customHeight="1" x14ac:dyDescent="0.25">
      <c r="A3" s="33"/>
      <c r="B3" s="32"/>
      <c r="C3" s="32"/>
      <c r="D3" s="32"/>
      <c r="E3" s="32"/>
      <c r="F3" s="32"/>
      <c r="G3" s="32"/>
    </row>
    <row r="4" spans="1:7" ht="15.75" customHeight="1" x14ac:dyDescent="0.25">
      <c r="A4" s="413" t="s">
        <v>242</v>
      </c>
      <c r="B4" s="423"/>
      <c r="C4" s="423"/>
      <c r="D4" s="423"/>
      <c r="E4" s="423"/>
      <c r="F4" s="423"/>
      <c r="G4" s="423"/>
    </row>
    <row r="5" spans="1:7" ht="15.75" customHeight="1" x14ac:dyDescent="0.2">
      <c r="A5" s="448" t="s">
        <v>137</v>
      </c>
      <c r="B5" s="449"/>
      <c r="C5" s="449"/>
      <c r="D5" s="449"/>
      <c r="E5" s="449"/>
      <c r="F5" s="449"/>
      <c r="G5" s="449"/>
    </row>
    <row r="6" spans="1:7" ht="13.5" customHeight="1" thickBot="1" x14ac:dyDescent="0.3">
      <c r="A6" s="7"/>
      <c r="B6" s="6"/>
      <c r="C6" s="6"/>
      <c r="D6" s="6"/>
      <c r="E6" s="6"/>
      <c r="F6" s="6"/>
      <c r="G6" s="6"/>
    </row>
    <row r="7" spans="1:7" s="196" customFormat="1" ht="28.5" customHeight="1" thickTop="1" x14ac:dyDescent="0.2">
      <c r="A7" s="231" t="s">
        <v>27</v>
      </c>
      <c r="B7" s="452" t="s">
        <v>78</v>
      </c>
      <c r="C7" s="453"/>
      <c r="D7" s="452" t="s">
        <v>9</v>
      </c>
      <c r="E7" s="453"/>
      <c r="F7" s="452" t="s">
        <v>277</v>
      </c>
      <c r="G7" s="454"/>
    </row>
    <row r="8" spans="1:7" s="196" customFormat="1" ht="15" customHeight="1" x14ac:dyDescent="0.2">
      <c r="A8" s="183"/>
      <c r="B8" s="83" t="s">
        <v>24</v>
      </c>
      <c r="C8" s="83" t="s">
        <v>14</v>
      </c>
      <c r="D8" s="211" t="s">
        <v>24</v>
      </c>
      <c r="E8" s="83" t="s">
        <v>14</v>
      </c>
      <c r="F8" s="211" t="s">
        <v>24</v>
      </c>
      <c r="G8" s="84" t="s">
        <v>14</v>
      </c>
    </row>
    <row r="9" spans="1:7" s="196" customFormat="1" ht="28.5" customHeight="1" x14ac:dyDescent="0.25">
      <c r="A9" s="40" t="s">
        <v>5</v>
      </c>
      <c r="B9" s="184">
        <v>2780</v>
      </c>
      <c r="C9" s="184">
        <v>571636.94299999997</v>
      </c>
      <c r="D9" s="184">
        <v>0</v>
      </c>
      <c r="E9" s="184">
        <v>0</v>
      </c>
      <c r="F9" s="232">
        <v>2780</v>
      </c>
      <c r="G9" s="233">
        <v>571636.94299999997</v>
      </c>
    </row>
    <row r="10" spans="1:7" s="196" customFormat="1" ht="21.75" customHeight="1" x14ac:dyDescent="0.25">
      <c r="A10" s="40" t="s">
        <v>6</v>
      </c>
      <c r="B10" s="184">
        <v>1136</v>
      </c>
      <c r="C10" s="184">
        <v>348963.38699999999</v>
      </c>
      <c r="D10" s="184">
        <v>0</v>
      </c>
      <c r="E10" s="184">
        <v>0</v>
      </c>
      <c r="F10" s="232">
        <v>1136</v>
      </c>
      <c r="G10" s="233">
        <v>348963.38699999999</v>
      </c>
    </row>
    <row r="11" spans="1:7" s="196" customFormat="1" ht="21.75" customHeight="1" x14ac:dyDescent="0.25">
      <c r="A11" s="40" t="s">
        <v>7</v>
      </c>
      <c r="B11" s="184">
        <v>136</v>
      </c>
      <c r="C11" s="184">
        <v>30139.536</v>
      </c>
      <c r="D11" s="184">
        <v>0</v>
      </c>
      <c r="E11" s="184">
        <v>0</v>
      </c>
      <c r="F11" s="232">
        <v>136</v>
      </c>
      <c r="G11" s="233">
        <v>30139.536</v>
      </c>
    </row>
    <row r="12" spans="1:7" s="196" customFormat="1" ht="21.75" customHeight="1" x14ac:dyDescent="0.25">
      <c r="A12" s="40" t="s">
        <v>10</v>
      </c>
      <c r="B12" s="184">
        <v>4582</v>
      </c>
      <c r="C12" s="184">
        <v>639843.85499999998</v>
      </c>
      <c r="D12" s="184">
        <v>0</v>
      </c>
      <c r="E12" s="184">
        <v>0</v>
      </c>
      <c r="F12" s="232">
        <v>4582</v>
      </c>
      <c r="G12" s="233">
        <v>639843.85499999998</v>
      </c>
    </row>
    <row r="13" spans="1:7" s="196" customFormat="1" ht="37.5" customHeight="1" x14ac:dyDescent="0.25">
      <c r="A13" s="94" t="s">
        <v>182</v>
      </c>
      <c r="B13" s="184">
        <v>219</v>
      </c>
      <c r="C13" s="184">
        <v>18858.647000000001</v>
      </c>
      <c r="D13" s="184">
        <v>0</v>
      </c>
      <c r="E13" s="184">
        <v>0</v>
      </c>
      <c r="F13" s="232">
        <v>219</v>
      </c>
      <c r="G13" s="233">
        <v>18858.647000000001</v>
      </c>
    </row>
    <row r="14" spans="1:7" s="196" customFormat="1" ht="21.75" customHeight="1" x14ac:dyDescent="0.25">
      <c r="A14" s="40" t="s">
        <v>11</v>
      </c>
      <c r="B14" s="184">
        <v>954</v>
      </c>
      <c r="C14" s="184">
        <v>49982.68</v>
      </c>
      <c r="D14" s="184">
        <v>0</v>
      </c>
      <c r="E14" s="184">
        <v>0</v>
      </c>
      <c r="F14" s="232">
        <v>954</v>
      </c>
      <c r="G14" s="233">
        <v>49982.68</v>
      </c>
    </row>
    <row r="15" spans="1:7" s="196" customFormat="1" ht="21.75" customHeight="1" x14ac:dyDescent="0.25">
      <c r="A15" s="40" t="s">
        <v>134</v>
      </c>
      <c r="B15" s="184">
        <v>358</v>
      </c>
      <c r="C15" s="184">
        <v>35218.837</v>
      </c>
      <c r="D15" s="184">
        <v>0</v>
      </c>
      <c r="E15" s="184">
        <v>0</v>
      </c>
      <c r="F15" s="232">
        <v>358</v>
      </c>
      <c r="G15" s="233">
        <v>35218.837</v>
      </c>
    </row>
    <row r="16" spans="1:7" s="196" customFormat="1" ht="18.75" customHeight="1" thickBot="1" x14ac:dyDescent="0.3">
      <c r="A16" s="38" t="s">
        <v>0</v>
      </c>
      <c r="B16" s="185">
        <v>10165</v>
      </c>
      <c r="C16" s="185">
        <v>1694643.885</v>
      </c>
      <c r="D16" s="185">
        <v>0</v>
      </c>
      <c r="E16" s="185">
        <v>0</v>
      </c>
      <c r="F16" s="185">
        <v>10165</v>
      </c>
      <c r="G16" s="186">
        <v>1694643.885</v>
      </c>
    </row>
    <row r="17" spans="1:7" ht="13.5" customHeight="1" thickTop="1" x14ac:dyDescent="0.2">
      <c r="A17" s="451" t="s">
        <v>237</v>
      </c>
      <c r="B17" s="396"/>
      <c r="C17" s="396"/>
      <c r="D17" s="396"/>
      <c r="E17" s="396"/>
      <c r="F17" s="396"/>
      <c r="G17" s="396"/>
    </row>
    <row r="18" spans="1:7" ht="13.5" customHeight="1" x14ac:dyDescent="0.2">
      <c r="A18" s="25" t="s">
        <v>226</v>
      </c>
      <c r="B18"/>
    </row>
    <row r="19" spans="1:7" ht="13.5" customHeight="1" x14ac:dyDescent="0.2">
      <c r="A19" s="25" t="s">
        <v>327</v>
      </c>
    </row>
    <row r="20" spans="1:7" x14ac:dyDescent="0.2">
      <c r="A20" s="8"/>
    </row>
    <row r="21" spans="1:7" x14ac:dyDescent="0.2">
      <c r="A21" s="8"/>
    </row>
    <row r="22" spans="1:7" ht="105.75" customHeight="1" x14ac:dyDescent="0.25">
      <c r="A22" s="61" t="s">
        <v>398</v>
      </c>
      <c r="B22" s="11"/>
      <c r="C22" s="12"/>
      <c r="D22" s="19"/>
      <c r="E22" s="12"/>
      <c r="F22" s="12"/>
      <c r="G22" s="12"/>
    </row>
    <row r="23" spans="1:7" ht="18" customHeight="1" x14ac:dyDescent="0.25">
      <c r="A23" s="450" t="s">
        <v>61</v>
      </c>
      <c r="B23" s="368"/>
      <c r="C23" s="368"/>
      <c r="D23" s="368"/>
      <c r="E23" s="368"/>
      <c r="F23" s="368"/>
      <c r="G23" s="368"/>
    </row>
    <row r="24" spans="1:7" x14ac:dyDescent="0.2">
      <c r="A24" s="106"/>
      <c r="B24" s="106"/>
      <c r="C24" s="106"/>
      <c r="D24" s="106"/>
      <c r="E24" s="106"/>
      <c r="F24" s="106"/>
      <c r="G24" s="106"/>
    </row>
    <row r="25" spans="1:7" ht="32.25" customHeight="1" x14ac:dyDescent="0.25">
      <c r="A25" s="450" t="s">
        <v>243</v>
      </c>
      <c r="B25" s="450"/>
      <c r="C25" s="450"/>
      <c r="D25" s="450"/>
      <c r="E25" s="450"/>
      <c r="F25" s="450"/>
      <c r="G25" s="450"/>
    </row>
    <row r="26" spans="1:7" ht="16.5" thickBot="1" x14ac:dyDescent="0.3">
      <c r="A26" s="30"/>
      <c r="B26" s="30"/>
      <c r="C26" s="30"/>
      <c r="D26" s="30"/>
      <c r="E26" s="30"/>
      <c r="F26" s="30"/>
      <c r="G26" s="30"/>
    </row>
    <row r="27" spans="1:7" ht="21" customHeight="1" thickTop="1" x14ac:dyDescent="0.2">
      <c r="A27" s="445" t="s">
        <v>27</v>
      </c>
      <c r="B27" s="447" t="s">
        <v>24</v>
      </c>
      <c r="C27" s="403"/>
      <c r="D27" s="404"/>
      <c r="E27" s="447" t="s">
        <v>19</v>
      </c>
      <c r="F27" s="403"/>
      <c r="G27" s="403"/>
    </row>
    <row r="28" spans="1:7" ht="15" customHeight="1" x14ac:dyDescent="0.2">
      <c r="A28" s="446"/>
      <c r="B28" s="43" t="s">
        <v>3</v>
      </c>
      <c r="C28" s="43" t="s">
        <v>4</v>
      </c>
      <c r="D28" s="43" t="s">
        <v>0</v>
      </c>
      <c r="E28" s="44" t="s">
        <v>3</v>
      </c>
      <c r="F28" s="43" t="s">
        <v>4</v>
      </c>
      <c r="G28" s="45" t="s">
        <v>0</v>
      </c>
    </row>
    <row r="29" spans="1:7" ht="28.5" customHeight="1" x14ac:dyDescent="0.25">
      <c r="A29" s="47" t="s">
        <v>5</v>
      </c>
      <c r="B29" s="16">
        <v>2607</v>
      </c>
      <c r="C29" s="16">
        <v>173</v>
      </c>
      <c r="D29" s="24">
        <v>2780</v>
      </c>
      <c r="E29" s="18">
        <v>543036.57299999997</v>
      </c>
      <c r="F29" s="16">
        <v>28600.37</v>
      </c>
      <c r="G29" s="46">
        <v>571636.94299999997</v>
      </c>
    </row>
    <row r="30" spans="1:7" ht="28.5" customHeight="1" x14ac:dyDescent="0.25">
      <c r="A30" s="47" t="s">
        <v>6</v>
      </c>
      <c r="B30" s="16">
        <v>1040</v>
      </c>
      <c r="C30" s="16">
        <v>96</v>
      </c>
      <c r="D30" s="24">
        <v>1136</v>
      </c>
      <c r="E30" s="18">
        <v>325526.17499999999</v>
      </c>
      <c r="F30" s="16">
        <v>23437.212</v>
      </c>
      <c r="G30" s="46">
        <v>348963.38699999999</v>
      </c>
    </row>
    <row r="31" spans="1:7" ht="28.5" customHeight="1" x14ac:dyDescent="0.25">
      <c r="A31" s="47" t="s">
        <v>7</v>
      </c>
      <c r="B31" s="16">
        <v>122</v>
      </c>
      <c r="C31" s="16">
        <v>14</v>
      </c>
      <c r="D31" s="24">
        <v>136</v>
      </c>
      <c r="E31" s="18">
        <v>26538.573</v>
      </c>
      <c r="F31" s="16">
        <v>3600.9630000000002</v>
      </c>
      <c r="G31" s="46">
        <v>30139.536</v>
      </c>
    </row>
    <row r="32" spans="1:7" ht="28.5" customHeight="1" x14ac:dyDescent="0.25">
      <c r="A32" s="47" t="s">
        <v>10</v>
      </c>
      <c r="B32" s="16">
        <v>2</v>
      </c>
      <c r="C32" s="16">
        <v>4580</v>
      </c>
      <c r="D32" s="24">
        <v>4582</v>
      </c>
      <c r="E32" s="18">
        <v>120.90900000000001</v>
      </c>
      <c r="F32" s="16">
        <v>639722.946</v>
      </c>
      <c r="G32" s="46">
        <v>639843.85499999998</v>
      </c>
    </row>
    <row r="33" spans="1:7" ht="37.5" customHeight="1" x14ac:dyDescent="0.25">
      <c r="A33" s="94" t="s">
        <v>182</v>
      </c>
      <c r="B33" s="16">
        <v>0</v>
      </c>
      <c r="C33" s="16">
        <v>219</v>
      </c>
      <c r="D33" s="24">
        <v>219</v>
      </c>
      <c r="E33" s="18">
        <v>0</v>
      </c>
      <c r="F33" s="16">
        <v>18858.647000000001</v>
      </c>
      <c r="G33" s="46">
        <v>18858.647000000001</v>
      </c>
    </row>
    <row r="34" spans="1:7" ht="28.5" customHeight="1" x14ac:dyDescent="0.25">
      <c r="A34" s="47" t="s">
        <v>11</v>
      </c>
      <c r="B34" s="16">
        <v>502</v>
      </c>
      <c r="C34" s="16">
        <v>452</v>
      </c>
      <c r="D34" s="24">
        <v>954</v>
      </c>
      <c r="E34" s="18">
        <v>25730.245999999999</v>
      </c>
      <c r="F34" s="16">
        <v>24252.434000000001</v>
      </c>
      <c r="G34" s="46">
        <v>49982.68</v>
      </c>
    </row>
    <row r="35" spans="1:7" ht="28.5" customHeight="1" x14ac:dyDescent="0.25">
      <c r="A35" s="47" t="s">
        <v>150</v>
      </c>
      <c r="B35" s="16">
        <v>93</v>
      </c>
      <c r="C35" s="16">
        <v>265</v>
      </c>
      <c r="D35" s="24">
        <v>358</v>
      </c>
      <c r="E35" s="18">
        <v>11334.651</v>
      </c>
      <c r="F35" s="16">
        <v>23884.186000000002</v>
      </c>
      <c r="G35" s="46">
        <v>35218.837</v>
      </c>
    </row>
    <row r="36" spans="1:7" ht="16.5" thickBot="1" x14ac:dyDescent="0.3">
      <c r="A36" s="48" t="s">
        <v>0</v>
      </c>
      <c r="B36" s="49">
        <v>4366</v>
      </c>
      <c r="C36" s="49">
        <v>5799</v>
      </c>
      <c r="D36" s="49">
        <v>10165</v>
      </c>
      <c r="E36" s="50">
        <v>932287.12699999986</v>
      </c>
      <c r="F36" s="49">
        <v>762356.75800000003</v>
      </c>
      <c r="G36" s="51">
        <v>1694643.885</v>
      </c>
    </row>
    <row r="37" spans="1:7" ht="13.5" customHeight="1" thickTop="1" x14ac:dyDescent="0.2">
      <c r="A37" s="451" t="s">
        <v>237</v>
      </c>
      <c r="B37" s="396"/>
      <c r="C37" s="396"/>
      <c r="D37" s="396"/>
      <c r="E37" s="396"/>
      <c r="F37" s="396"/>
      <c r="G37" s="396"/>
    </row>
    <row r="38" spans="1:7" x14ac:dyDescent="0.2">
      <c r="A38" s="25" t="s">
        <v>328</v>
      </c>
    </row>
    <row r="39" spans="1:7" ht="22.5" customHeight="1" x14ac:dyDescent="0.2">
      <c r="A39" s="429" t="s">
        <v>342</v>
      </c>
      <c r="B39" s="365"/>
      <c r="C39" s="365"/>
      <c r="D39" s="365"/>
      <c r="E39" s="365"/>
      <c r="F39" s="365"/>
      <c r="G39" s="365"/>
    </row>
  </sheetData>
  <mergeCells count="14">
    <mergeCell ref="A27:A28"/>
    <mergeCell ref="B27:D27"/>
    <mergeCell ref="E27:G27"/>
    <mergeCell ref="A39:G39"/>
    <mergeCell ref="A2:G2"/>
    <mergeCell ref="A4:G4"/>
    <mergeCell ref="A5:G5"/>
    <mergeCell ref="A23:G23"/>
    <mergeCell ref="A25:G25"/>
    <mergeCell ref="A37:G37"/>
    <mergeCell ref="A17:G17"/>
    <mergeCell ref="B7:C7"/>
    <mergeCell ref="D7:E7"/>
    <mergeCell ref="F7:G7"/>
  </mergeCells>
  <pageMargins left="0.7" right="0.7" top="0.75" bottom="0.75" header="0.3" footer="0.3"/>
  <pageSetup paperSize="281" scale="79" orientation="portrait" r:id="rId1"/>
  <headerFooter>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I26"/>
  <sheetViews>
    <sheetView showGridLines="0" zoomScale="85" zoomScaleNormal="85" workbookViewId="0"/>
  </sheetViews>
  <sheetFormatPr baseColWidth="10"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ht="15.75" x14ac:dyDescent="0.25">
      <c r="A1" s="61" t="s">
        <v>428</v>
      </c>
      <c r="B1" s="11"/>
      <c r="C1" s="12"/>
      <c r="D1" s="12"/>
      <c r="E1" s="12"/>
      <c r="F1" s="12"/>
      <c r="G1" s="12"/>
      <c r="H1" s="12"/>
      <c r="I1" s="12"/>
    </row>
    <row r="2" spans="1:9" ht="18" customHeight="1" x14ac:dyDescent="0.25">
      <c r="A2" s="450" t="s">
        <v>62</v>
      </c>
      <c r="B2" s="368"/>
      <c r="C2" s="368"/>
      <c r="D2" s="368"/>
      <c r="E2" s="368"/>
      <c r="F2" s="368"/>
      <c r="G2" s="368"/>
      <c r="H2" s="368"/>
      <c r="I2" s="368"/>
    </row>
    <row r="3" spans="1:9" ht="12.75" customHeight="1" x14ac:dyDescent="0.2">
      <c r="A3" s="12"/>
      <c r="B3" s="12"/>
      <c r="C3" s="12"/>
      <c r="D3" s="12"/>
      <c r="E3" s="12"/>
      <c r="F3" s="12"/>
      <c r="G3" s="12"/>
      <c r="H3" s="12"/>
      <c r="I3" s="12"/>
    </row>
    <row r="4" spans="1:9" ht="18" customHeight="1" x14ac:dyDescent="0.25">
      <c r="A4" s="450" t="s">
        <v>183</v>
      </c>
      <c r="B4" s="456"/>
      <c r="C4" s="456"/>
      <c r="D4" s="456"/>
      <c r="E4" s="456"/>
      <c r="F4" s="456"/>
      <c r="G4" s="456"/>
      <c r="H4" s="456"/>
      <c r="I4" s="456"/>
    </row>
    <row r="5" spans="1:9" ht="13.5" customHeight="1" thickBot="1" x14ac:dyDescent="0.3">
      <c r="A5" s="30"/>
      <c r="B5" s="29"/>
      <c r="C5" s="29"/>
      <c r="D5" s="29"/>
      <c r="E5" s="29"/>
      <c r="F5" s="93"/>
      <c r="G5" s="29"/>
      <c r="H5" s="29"/>
      <c r="I5" s="29"/>
    </row>
    <row r="6" spans="1:9" ht="30.75" customHeight="1" thickTop="1" x14ac:dyDescent="0.2">
      <c r="A6" s="89" t="s">
        <v>26</v>
      </c>
      <c r="B6" s="90" t="s">
        <v>135</v>
      </c>
      <c r="C6" s="90" t="s">
        <v>6</v>
      </c>
      <c r="D6" s="90" t="s">
        <v>7</v>
      </c>
      <c r="E6" s="128" t="s">
        <v>10</v>
      </c>
      <c r="F6" s="96" t="s">
        <v>182</v>
      </c>
      <c r="G6" s="91" t="s">
        <v>11</v>
      </c>
      <c r="H6" s="90" t="s">
        <v>150</v>
      </c>
      <c r="I6" s="88" t="s">
        <v>277</v>
      </c>
    </row>
    <row r="7" spans="1:9" ht="18.75" customHeight="1" x14ac:dyDescent="0.25">
      <c r="A7" s="35" t="s">
        <v>30</v>
      </c>
      <c r="B7" s="18">
        <v>22</v>
      </c>
      <c r="C7" s="16">
        <v>12</v>
      </c>
      <c r="D7" s="16">
        <v>0</v>
      </c>
      <c r="E7" s="16">
        <v>39</v>
      </c>
      <c r="F7" s="16">
        <v>5</v>
      </c>
      <c r="G7" s="16">
        <v>9</v>
      </c>
      <c r="H7" s="16">
        <v>3</v>
      </c>
      <c r="I7" s="85">
        <v>90</v>
      </c>
    </row>
    <row r="8" spans="1:9" ht="18.75" customHeight="1" x14ac:dyDescent="0.25">
      <c r="A8" s="35" t="s">
        <v>31</v>
      </c>
      <c r="B8" s="18">
        <v>24</v>
      </c>
      <c r="C8" s="16">
        <v>10</v>
      </c>
      <c r="D8" s="16">
        <v>1</v>
      </c>
      <c r="E8" s="16">
        <v>46</v>
      </c>
      <c r="F8" s="16">
        <v>4</v>
      </c>
      <c r="G8" s="16">
        <v>16</v>
      </c>
      <c r="H8" s="16">
        <v>2</v>
      </c>
      <c r="I8" s="86">
        <v>103</v>
      </c>
    </row>
    <row r="9" spans="1:9" ht="18.75" customHeight="1" x14ac:dyDescent="0.25">
      <c r="A9" s="35" t="s">
        <v>32</v>
      </c>
      <c r="B9" s="18">
        <v>71</v>
      </c>
      <c r="C9" s="16">
        <v>35</v>
      </c>
      <c r="D9" s="16">
        <v>1</v>
      </c>
      <c r="E9" s="16">
        <v>207</v>
      </c>
      <c r="F9" s="16">
        <v>17</v>
      </c>
      <c r="G9" s="16">
        <v>54</v>
      </c>
      <c r="H9" s="16">
        <v>13</v>
      </c>
      <c r="I9" s="86">
        <v>398</v>
      </c>
    </row>
    <row r="10" spans="1:9" ht="18.75" customHeight="1" x14ac:dyDescent="0.25">
      <c r="A10" s="35" t="s">
        <v>33</v>
      </c>
      <c r="B10" s="18">
        <v>102</v>
      </c>
      <c r="C10" s="16">
        <v>26</v>
      </c>
      <c r="D10" s="16">
        <v>5</v>
      </c>
      <c r="E10" s="16">
        <v>194</v>
      </c>
      <c r="F10" s="16">
        <v>7</v>
      </c>
      <c r="G10" s="16">
        <v>25</v>
      </c>
      <c r="H10" s="16">
        <v>20</v>
      </c>
      <c r="I10" s="86">
        <v>379</v>
      </c>
    </row>
    <row r="11" spans="1:9" ht="18.75" customHeight="1" x14ac:dyDescent="0.25">
      <c r="A11" s="35" t="s">
        <v>34</v>
      </c>
      <c r="B11" s="18">
        <v>150</v>
      </c>
      <c r="C11" s="16">
        <v>35</v>
      </c>
      <c r="D11" s="16">
        <v>3</v>
      </c>
      <c r="E11" s="16">
        <v>431</v>
      </c>
      <c r="F11" s="16">
        <v>16</v>
      </c>
      <c r="G11" s="16">
        <v>61</v>
      </c>
      <c r="H11" s="16">
        <v>37</v>
      </c>
      <c r="I11" s="86">
        <v>733</v>
      </c>
    </row>
    <row r="12" spans="1:9" ht="18.75" customHeight="1" x14ac:dyDescent="0.25">
      <c r="A12" s="35" t="s">
        <v>35</v>
      </c>
      <c r="B12" s="18">
        <v>240</v>
      </c>
      <c r="C12" s="16">
        <v>134</v>
      </c>
      <c r="D12" s="16">
        <v>11</v>
      </c>
      <c r="E12" s="16">
        <v>382</v>
      </c>
      <c r="F12" s="16">
        <v>24</v>
      </c>
      <c r="G12" s="16">
        <v>76</v>
      </c>
      <c r="H12" s="16">
        <v>49</v>
      </c>
      <c r="I12" s="86">
        <v>916</v>
      </c>
    </row>
    <row r="13" spans="1:9" ht="18.75" customHeight="1" x14ac:dyDescent="0.25">
      <c r="A13" s="35" t="s">
        <v>36</v>
      </c>
      <c r="B13" s="18">
        <v>189</v>
      </c>
      <c r="C13" s="16">
        <v>69</v>
      </c>
      <c r="D13" s="16">
        <v>10</v>
      </c>
      <c r="E13" s="16">
        <v>322</v>
      </c>
      <c r="F13" s="16">
        <v>15</v>
      </c>
      <c r="G13" s="16">
        <v>54</v>
      </c>
      <c r="H13" s="16">
        <v>19</v>
      </c>
      <c r="I13" s="86">
        <v>678</v>
      </c>
    </row>
    <row r="14" spans="1:9" ht="18.75" customHeight="1" x14ac:dyDescent="0.25">
      <c r="A14" s="35" t="s">
        <v>37</v>
      </c>
      <c r="B14" s="18">
        <v>135</v>
      </c>
      <c r="C14" s="16">
        <v>41</v>
      </c>
      <c r="D14" s="16">
        <v>10</v>
      </c>
      <c r="E14" s="16">
        <v>287</v>
      </c>
      <c r="F14" s="16">
        <v>9</v>
      </c>
      <c r="G14" s="16">
        <v>75</v>
      </c>
      <c r="H14" s="16">
        <v>17</v>
      </c>
      <c r="I14" s="86">
        <v>574</v>
      </c>
    </row>
    <row r="15" spans="1:9" ht="18.75" customHeight="1" x14ac:dyDescent="0.25">
      <c r="A15" s="35" t="s">
        <v>427</v>
      </c>
      <c r="B15" s="18">
        <v>107</v>
      </c>
      <c r="C15" s="16">
        <v>25</v>
      </c>
      <c r="D15" s="16">
        <v>4</v>
      </c>
      <c r="E15" s="16">
        <v>134</v>
      </c>
      <c r="F15" s="16">
        <v>7</v>
      </c>
      <c r="G15" s="16">
        <v>27</v>
      </c>
      <c r="H15" s="16">
        <v>11</v>
      </c>
      <c r="I15" s="86">
        <v>315</v>
      </c>
    </row>
    <row r="16" spans="1:9" ht="18.75" customHeight="1" x14ac:dyDescent="0.25">
      <c r="A16" s="35" t="s">
        <v>38</v>
      </c>
      <c r="B16" s="18">
        <v>834</v>
      </c>
      <c r="C16" s="16">
        <v>353</v>
      </c>
      <c r="D16" s="16">
        <v>21</v>
      </c>
      <c r="E16" s="16">
        <v>860</v>
      </c>
      <c r="F16" s="16">
        <v>22</v>
      </c>
      <c r="G16" s="16">
        <v>126</v>
      </c>
      <c r="H16" s="16">
        <v>46</v>
      </c>
      <c r="I16" s="86">
        <v>2262</v>
      </c>
    </row>
    <row r="17" spans="1:9" ht="18.75" customHeight="1" x14ac:dyDescent="0.25">
      <c r="A17" s="35" t="s">
        <v>39</v>
      </c>
      <c r="B17" s="18">
        <v>107</v>
      </c>
      <c r="C17" s="16">
        <v>54</v>
      </c>
      <c r="D17" s="16">
        <v>8</v>
      </c>
      <c r="E17" s="16">
        <v>274</v>
      </c>
      <c r="F17" s="16">
        <v>16</v>
      </c>
      <c r="G17" s="16">
        <v>93</v>
      </c>
      <c r="H17" s="16">
        <v>14</v>
      </c>
      <c r="I17" s="86">
        <v>566</v>
      </c>
    </row>
    <row r="18" spans="1:9" ht="18.75" customHeight="1" x14ac:dyDescent="0.25">
      <c r="A18" s="35" t="s">
        <v>40</v>
      </c>
      <c r="B18" s="18">
        <v>49</v>
      </c>
      <c r="C18" s="16">
        <v>11</v>
      </c>
      <c r="D18" s="16">
        <v>5</v>
      </c>
      <c r="E18" s="16">
        <v>118</v>
      </c>
      <c r="F18" s="16">
        <v>5</v>
      </c>
      <c r="G18" s="16">
        <v>28</v>
      </c>
      <c r="H18" s="16">
        <v>11</v>
      </c>
      <c r="I18" s="86">
        <v>227</v>
      </c>
    </row>
    <row r="19" spans="1:9" ht="18.75" customHeight="1" x14ac:dyDescent="0.25">
      <c r="A19" s="36" t="s">
        <v>41</v>
      </c>
      <c r="B19" s="18">
        <v>93</v>
      </c>
      <c r="C19" s="16">
        <v>42</v>
      </c>
      <c r="D19" s="16">
        <v>6</v>
      </c>
      <c r="E19" s="16">
        <v>220</v>
      </c>
      <c r="F19" s="16">
        <v>15</v>
      </c>
      <c r="G19" s="16">
        <v>65</v>
      </c>
      <c r="H19" s="16">
        <v>14</v>
      </c>
      <c r="I19" s="86">
        <v>455</v>
      </c>
    </row>
    <row r="20" spans="1:9" ht="18.75" customHeight="1" x14ac:dyDescent="0.25">
      <c r="A20" s="36" t="s">
        <v>42</v>
      </c>
      <c r="B20" s="18">
        <v>13</v>
      </c>
      <c r="C20" s="16">
        <v>10</v>
      </c>
      <c r="D20" s="16">
        <v>0</v>
      </c>
      <c r="E20" s="16">
        <v>28</v>
      </c>
      <c r="F20" s="16">
        <v>0</v>
      </c>
      <c r="G20" s="16">
        <v>3</v>
      </c>
      <c r="H20" s="16">
        <v>4</v>
      </c>
      <c r="I20" s="86">
        <v>58</v>
      </c>
    </row>
    <row r="21" spans="1:9" ht="18.75" customHeight="1" x14ac:dyDescent="0.25">
      <c r="A21" s="35" t="s">
        <v>43</v>
      </c>
      <c r="B21" s="18">
        <v>20</v>
      </c>
      <c r="C21" s="16">
        <v>11</v>
      </c>
      <c r="D21" s="16">
        <v>2</v>
      </c>
      <c r="E21" s="16">
        <v>42</v>
      </c>
      <c r="F21" s="16">
        <v>1</v>
      </c>
      <c r="G21" s="16">
        <v>17</v>
      </c>
      <c r="H21" s="16">
        <v>3</v>
      </c>
      <c r="I21" s="86">
        <v>96</v>
      </c>
    </row>
    <row r="22" spans="1:9" ht="18.75" customHeight="1" x14ac:dyDescent="0.25">
      <c r="A22" s="37" t="s">
        <v>44</v>
      </c>
      <c r="B22" s="26">
        <v>624</v>
      </c>
      <c r="C22" s="16">
        <v>268</v>
      </c>
      <c r="D22" s="16">
        <v>49</v>
      </c>
      <c r="E22" s="16">
        <v>998</v>
      </c>
      <c r="F22" s="16">
        <v>56</v>
      </c>
      <c r="G22" s="16">
        <v>225</v>
      </c>
      <c r="H22" s="16">
        <v>95</v>
      </c>
      <c r="I22" s="86">
        <v>2315</v>
      </c>
    </row>
    <row r="23" spans="1:9" ht="18.75" customHeight="1" thickBot="1" x14ac:dyDescent="0.3">
      <c r="A23" s="48" t="s">
        <v>0</v>
      </c>
      <c r="B23" s="49">
        <v>2780</v>
      </c>
      <c r="C23" s="49">
        <v>1136</v>
      </c>
      <c r="D23" s="49">
        <v>136</v>
      </c>
      <c r="E23" s="49">
        <v>4582</v>
      </c>
      <c r="F23" s="49">
        <v>219</v>
      </c>
      <c r="G23" s="49">
        <v>954</v>
      </c>
      <c r="H23" s="49">
        <v>358</v>
      </c>
      <c r="I23" s="87">
        <v>10165</v>
      </c>
    </row>
    <row r="24" spans="1:9" ht="13.5" customHeight="1" thickTop="1" x14ac:dyDescent="0.2">
      <c r="A24" s="451" t="s">
        <v>237</v>
      </c>
      <c r="B24" s="396"/>
      <c r="C24" s="396"/>
      <c r="D24" s="396"/>
      <c r="E24" s="396"/>
      <c r="F24" s="396"/>
      <c r="G24" s="396"/>
      <c r="H24" s="112"/>
      <c r="I24" s="112"/>
    </row>
    <row r="25" spans="1:9" x14ac:dyDescent="0.2">
      <c r="A25" s="25" t="s">
        <v>328</v>
      </c>
    </row>
    <row r="26" spans="1:9" ht="24" customHeight="1" x14ac:dyDescent="0.2">
      <c r="A26" s="429" t="s">
        <v>343</v>
      </c>
      <c r="B26" s="365"/>
      <c r="C26" s="365"/>
      <c r="D26" s="365"/>
      <c r="E26" s="365"/>
      <c r="F26" s="365"/>
      <c r="G26" s="365"/>
      <c r="H26" s="455"/>
      <c r="I26" s="455"/>
    </row>
  </sheetData>
  <mergeCells count="4">
    <mergeCell ref="A26:I26"/>
    <mergeCell ref="A2:I2"/>
    <mergeCell ref="A4:I4"/>
    <mergeCell ref="A24:G24"/>
  </mergeCells>
  <pageMargins left="0.7" right="0.7" top="0.75" bottom="0.75" header="0.3" footer="0.3"/>
  <pageSetup paperSize="281" scale="93"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I27"/>
  <sheetViews>
    <sheetView showGridLines="0" zoomScale="85" zoomScaleNormal="85" workbookViewId="0"/>
  </sheetViews>
  <sheetFormatPr baseColWidth="10" defaultRowHeight="12.75" x14ac:dyDescent="0.2"/>
  <cols>
    <col min="1" max="1" width="32" style="1" customWidth="1"/>
    <col min="2" max="5" width="14.7109375" style="1" customWidth="1"/>
    <col min="6" max="6" width="27" style="1" customWidth="1"/>
    <col min="7" max="9" width="14.7109375" style="1" customWidth="1"/>
    <col min="10" max="16384" width="11.42578125" style="1"/>
  </cols>
  <sheetData>
    <row r="1" spans="1:9" s="123" customFormat="1" ht="15.75" x14ac:dyDescent="0.25">
      <c r="A1" s="61" t="s">
        <v>428</v>
      </c>
    </row>
    <row r="2" spans="1:9" s="123" customFormat="1" ht="18" customHeight="1" x14ac:dyDescent="0.25">
      <c r="A2" s="450" t="s">
        <v>63</v>
      </c>
      <c r="B2" s="407"/>
      <c r="C2" s="407"/>
      <c r="D2" s="407"/>
      <c r="E2" s="407"/>
      <c r="F2" s="407"/>
      <c r="G2" s="407"/>
      <c r="H2" s="407"/>
      <c r="I2" s="407"/>
    </row>
    <row r="3" spans="1:9" s="123" customFormat="1" ht="12.75" customHeight="1" x14ac:dyDescent="0.25">
      <c r="A3" s="13"/>
      <c r="B3" s="129"/>
      <c r="C3" s="129"/>
      <c r="D3" s="129"/>
      <c r="E3" s="129"/>
      <c r="F3" s="129"/>
      <c r="G3" s="129"/>
      <c r="H3" s="129"/>
      <c r="I3" s="129"/>
    </row>
    <row r="4" spans="1:9" s="123" customFormat="1" ht="15.75" customHeight="1" x14ac:dyDescent="0.25">
      <c r="A4" s="450" t="s">
        <v>184</v>
      </c>
      <c r="B4" s="450"/>
      <c r="C4" s="450"/>
      <c r="D4" s="450"/>
      <c r="E4" s="450"/>
      <c r="F4" s="450"/>
      <c r="G4" s="450"/>
      <c r="H4" s="450"/>
      <c r="I4" s="450"/>
    </row>
    <row r="5" spans="1:9" s="123" customFormat="1" ht="15.75" x14ac:dyDescent="0.25">
      <c r="A5" s="450" t="s">
        <v>12</v>
      </c>
      <c r="B5" s="407"/>
      <c r="C5" s="407"/>
      <c r="D5" s="407"/>
      <c r="E5" s="407"/>
      <c r="F5" s="407"/>
      <c r="G5" s="407"/>
      <c r="H5" s="407"/>
      <c r="I5" s="407"/>
    </row>
    <row r="6" spans="1:9" ht="13.5" thickBot="1" x14ac:dyDescent="0.25">
      <c r="A6" s="12"/>
      <c r="B6" s="12"/>
      <c r="C6" s="12"/>
      <c r="D6" s="12"/>
      <c r="E6" s="12"/>
      <c r="F6" s="12"/>
      <c r="G6" s="12"/>
      <c r="H6" s="12"/>
      <c r="I6" s="12"/>
    </row>
    <row r="7" spans="1:9" s="3" customFormat="1" ht="31.5" customHeight="1" thickTop="1" x14ac:dyDescent="0.2">
      <c r="A7" s="95" t="s">
        <v>26</v>
      </c>
      <c r="B7" s="90" t="s">
        <v>136</v>
      </c>
      <c r="C7" s="90" t="s">
        <v>6</v>
      </c>
      <c r="D7" s="90" t="s">
        <v>7</v>
      </c>
      <c r="E7" s="128" t="s">
        <v>10</v>
      </c>
      <c r="F7" s="96" t="s">
        <v>182</v>
      </c>
      <c r="G7" s="91" t="s">
        <v>11</v>
      </c>
      <c r="H7" s="90" t="s">
        <v>150</v>
      </c>
      <c r="I7" s="128" t="s">
        <v>278</v>
      </c>
    </row>
    <row r="8" spans="1:9" s="3" customFormat="1" ht="31.5" customHeight="1" x14ac:dyDescent="0.25">
      <c r="A8" s="35" t="s">
        <v>30</v>
      </c>
      <c r="B8" s="18">
        <v>3448.76</v>
      </c>
      <c r="C8" s="16">
        <v>2104.614</v>
      </c>
      <c r="D8" s="16">
        <v>0</v>
      </c>
      <c r="E8" s="16">
        <v>4300.9970000000003</v>
      </c>
      <c r="F8" s="16">
        <v>325.839</v>
      </c>
      <c r="G8" s="16">
        <v>371.91899999999998</v>
      </c>
      <c r="H8" s="16">
        <v>245.40899999999999</v>
      </c>
      <c r="I8" s="86">
        <v>10797.537999999999</v>
      </c>
    </row>
    <row r="9" spans="1:9" s="3" customFormat="1" ht="18.75" customHeight="1" x14ac:dyDescent="0.25">
      <c r="A9" s="35" t="s">
        <v>31</v>
      </c>
      <c r="B9" s="18">
        <v>4901.5780000000004</v>
      </c>
      <c r="C9" s="16">
        <v>3347.1579999999999</v>
      </c>
      <c r="D9" s="16">
        <v>180.77199999999999</v>
      </c>
      <c r="E9" s="16">
        <v>6288.5060000000003</v>
      </c>
      <c r="F9" s="16">
        <v>286.67200000000003</v>
      </c>
      <c r="G9" s="16">
        <v>1017.434</v>
      </c>
      <c r="H9" s="16">
        <v>241.48</v>
      </c>
      <c r="I9" s="86">
        <v>16263.600000000002</v>
      </c>
    </row>
    <row r="10" spans="1:9" s="3" customFormat="1" ht="18.75" customHeight="1" x14ac:dyDescent="0.25">
      <c r="A10" s="35" t="s">
        <v>32</v>
      </c>
      <c r="B10" s="18">
        <v>22721.3</v>
      </c>
      <c r="C10" s="16">
        <v>12383.151</v>
      </c>
      <c r="D10" s="16">
        <v>138.58600000000001</v>
      </c>
      <c r="E10" s="16">
        <v>46672.841999999997</v>
      </c>
      <c r="F10" s="16">
        <v>2194.5770000000002</v>
      </c>
      <c r="G10" s="16">
        <v>3654.1619999999998</v>
      </c>
      <c r="H10" s="16">
        <v>968.322</v>
      </c>
      <c r="I10" s="86">
        <v>88732.94</v>
      </c>
    </row>
    <row r="11" spans="1:9" s="3" customFormat="1" ht="18.75" customHeight="1" x14ac:dyDescent="0.25">
      <c r="A11" s="35" t="s">
        <v>33</v>
      </c>
      <c r="B11" s="18">
        <v>33322.334999999999</v>
      </c>
      <c r="C11" s="16">
        <v>11618.391</v>
      </c>
      <c r="D11" s="16">
        <v>914.85799999999995</v>
      </c>
      <c r="E11" s="16">
        <v>27191.226999999999</v>
      </c>
      <c r="F11" s="16">
        <v>655.72199999999998</v>
      </c>
      <c r="G11" s="16">
        <v>1795.9659999999999</v>
      </c>
      <c r="H11" s="16">
        <v>1915.194</v>
      </c>
      <c r="I11" s="86">
        <v>77413.692999999985</v>
      </c>
    </row>
    <row r="12" spans="1:9" s="3" customFormat="1" ht="18.75" customHeight="1" x14ac:dyDescent="0.25">
      <c r="A12" s="35" t="s">
        <v>34</v>
      </c>
      <c r="B12" s="18">
        <v>40697.951000000001</v>
      </c>
      <c r="C12" s="16">
        <v>16775.118999999999</v>
      </c>
      <c r="D12" s="16">
        <v>1000.635</v>
      </c>
      <c r="E12" s="16">
        <v>65393.680999999997</v>
      </c>
      <c r="F12" s="16">
        <v>1503.1990000000001</v>
      </c>
      <c r="G12" s="16">
        <v>4002.4839999999999</v>
      </c>
      <c r="H12" s="16">
        <v>3935.991</v>
      </c>
      <c r="I12" s="86">
        <v>133309.06</v>
      </c>
    </row>
    <row r="13" spans="1:9" s="3" customFormat="1" ht="18.75" customHeight="1" x14ac:dyDescent="0.25">
      <c r="A13" s="35" t="s">
        <v>35</v>
      </c>
      <c r="B13" s="18">
        <v>52517.991999999998</v>
      </c>
      <c r="C13" s="16">
        <v>41365.338000000003</v>
      </c>
      <c r="D13" s="16">
        <v>2522.5700000000002</v>
      </c>
      <c r="E13" s="16">
        <v>55419.326000000001</v>
      </c>
      <c r="F13" s="16">
        <v>2249.5509999999999</v>
      </c>
      <c r="G13" s="16">
        <v>4942.7820000000002</v>
      </c>
      <c r="H13" s="16">
        <v>4551.68</v>
      </c>
      <c r="I13" s="86">
        <v>163569.23900000003</v>
      </c>
    </row>
    <row r="14" spans="1:9" s="3" customFormat="1" ht="18.75" customHeight="1" x14ac:dyDescent="0.25">
      <c r="A14" s="35" t="s">
        <v>36</v>
      </c>
      <c r="B14" s="18">
        <v>58046.089</v>
      </c>
      <c r="C14" s="16">
        <v>27577.845000000001</v>
      </c>
      <c r="D14" s="16">
        <v>1781.1</v>
      </c>
      <c r="E14" s="16">
        <v>69469.667000000001</v>
      </c>
      <c r="F14" s="16">
        <v>993.42</v>
      </c>
      <c r="G14" s="16">
        <v>3282.605</v>
      </c>
      <c r="H14" s="16">
        <v>1915.3340000000001</v>
      </c>
      <c r="I14" s="86">
        <v>163066.06000000003</v>
      </c>
    </row>
    <row r="15" spans="1:9" s="3" customFormat="1" ht="18.75" customHeight="1" x14ac:dyDescent="0.25">
      <c r="A15" s="35" t="s">
        <v>37</v>
      </c>
      <c r="B15" s="18">
        <v>20343.812000000002</v>
      </c>
      <c r="C15" s="16">
        <v>8712.7559999999994</v>
      </c>
      <c r="D15" s="16">
        <v>2389.6970000000001</v>
      </c>
      <c r="E15" s="16">
        <v>30616.048999999999</v>
      </c>
      <c r="F15" s="16">
        <v>490.572</v>
      </c>
      <c r="G15" s="16">
        <v>3296.24</v>
      </c>
      <c r="H15" s="16">
        <v>1659.0419999999999</v>
      </c>
      <c r="I15" s="86">
        <v>67508.168000000005</v>
      </c>
    </row>
    <row r="16" spans="1:9" s="3" customFormat="1" ht="18.75" customHeight="1" x14ac:dyDescent="0.25">
      <c r="A16" s="35" t="s">
        <v>427</v>
      </c>
      <c r="B16" s="18">
        <v>15592.056</v>
      </c>
      <c r="C16" s="16">
        <v>5473.4179999999997</v>
      </c>
      <c r="D16" s="16">
        <v>605.93399999999997</v>
      </c>
      <c r="E16" s="16">
        <v>14629.022999999999</v>
      </c>
      <c r="F16" s="16">
        <v>461.32499999999999</v>
      </c>
      <c r="G16" s="16">
        <v>1197.5820000000001</v>
      </c>
      <c r="H16" s="16">
        <v>1324.145</v>
      </c>
      <c r="I16" s="86">
        <v>39283.483</v>
      </c>
    </row>
    <row r="17" spans="1:9" s="3" customFormat="1" ht="18.75" customHeight="1" x14ac:dyDescent="0.25">
      <c r="A17" s="35" t="s">
        <v>38</v>
      </c>
      <c r="B17" s="18">
        <v>178914.44899999999</v>
      </c>
      <c r="C17" s="16">
        <v>124640.08500000001</v>
      </c>
      <c r="D17" s="16">
        <v>4090.442</v>
      </c>
      <c r="E17" s="16">
        <v>117784.64</v>
      </c>
      <c r="F17" s="16">
        <v>1759.3420000000001</v>
      </c>
      <c r="G17" s="16">
        <v>5591.8289999999997</v>
      </c>
      <c r="H17" s="16">
        <v>4749.9759999999997</v>
      </c>
      <c r="I17" s="86">
        <v>437530.76300000004</v>
      </c>
    </row>
    <row r="18" spans="1:9" s="3" customFormat="1" ht="18.75" customHeight="1" x14ac:dyDescent="0.25">
      <c r="A18" s="35" t="s">
        <v>39</v>
      </c>
      <c r="B18" s="18">
        <v>15204.641</v>
      </c>
      <c r="C18" s="16">
        <v>11246.397000000001</v>
      </c>
      <c r="D18" s="16">
        <v>1628.3119999999999</v>
      </c>
      <c r="E18" s="16">
        <v>29764.321</v>
      </c>
      <c r="F18" s="16">
        <v>1009.5549999999999</v>
      </c>
      <c r="G18" s="16">
        <v>3640.9140000000002</v>
      </c>
      <c r="H18" s="16">
        <v>1317.2860000000001</v>
      </c>
      <c r="I18" s="86">
        <v>63811.425999999999</v>
      </c>
    </row>
    <row r="19" spans="1:9" s="3" customFormat="1" ht="18.75" customHeight="1" x14ac:dyDescent="0.25">
      <c r="A19" s="35" t="s">
        <v>40</v>
      </c>
      <c r="B19" s="18">
        <v>7519.7240000000002</v>
      </c>
      <c r="C19" s="16">
        <v>1919.0540000000001</v>
      </c>
      <c r="D19" s="16">
        <v>819.13</v>
      </c>
      <c r="E19" s="16">
        <v>11652.144</v>
      </c>
      <c r="F19" s="16">
        <v>678.88</v>
      </c>
      <c r="G19" s="16">
        <v>1063.2339999999999</v>
      </c>
      <c r="H19" s="16">
        <v>1202.942</v>
      </c>
      <c r="I19" s="86">
        <v>24855.108</v>
      </c>
    </row>
    <row r="20" spans="1:9" s="3" customFormat="1" ht="18.75" customHeight="1" x14ac:dyDescent="0.25">
      <c r="A20" s="36" t="s">
        <v>41</v>
      </c>
      <c r="B20" s="18">
        <v>13508.634</v>
      </c>
      <c r="C20" s="16">
        <v>7787.067</v>
      </c>
      <c r="D20" s="16">
        <v>1750.018</v>
      </c>
      <c r="E20" s="16">
        <v>22955.407999999999</v>
      </c>
      <c r="F20" s="16">
        <v>1075.7639999999999</v>
      </c>
      <c r="G20" s="16">
        <v>2764.752</v>
      </c>
      <c r="H20" s="16">
        <v>1346.482</v>
      </c>
      <c r="I20" s="86">
        <v>51188.125</v>
      </c>
    </row>
    <row r="21" spans="1:9" s="3" customFormat="1" ht="18.75" customHeight="1" x14ac:dyDescent="0.25">
      <c r="A21" s="36" t="s">
        <v>42</v>
      </c>
      <c r="B21" s="18">
        <v>2219.0909999999999</v>
      </c>
      <c r="C21" s="16">
        <v>1968.2449999999999</v>
      </c>
      <c r="D21" s="16">
        <v>0</v>
      </c>
      <c r="E21" s="16">
        <v>2985.9850000000001</v>
      </c>
      <c r="F21" s="16">
        <v>0</v>
      </c>
      <c r="G21" s="16">
        <v>83.512</v>
      </c>
      <c r="H21" s="16">
        <v>359.77699999999999</v>
      </c>
      <c r="I21" s="86">
        <v>7616.61</v>
      </c>
    </row>
    <row r="22" spans="1:9" s="3" customFormat="1" ht="18.75" customHeight="1" x14ac:dyDescent="0.25">
      <c r="A22" s="35" t="s">
        <v>43</v>
      </c>
      <c r="B22" s="18">
        <v>3906.7510000000002</v>
      </c>
      <c r="C22" s="16">
        <v>3560.3209999999999</v>
      </c>
      <c r="D22" s="16">
        <v>265.51</v>
      </c>
      <c r="E22" s="16">
        <v>6820.8109999999997</v>
      </c>
      <c r="F22" s="16">
        <v>154.089</v>
      </c>
      <c r="G22" s="16">
        <v>998.29899999999998</v>
      </c>
      <c r="H22" s="16">
        <v>265.52</v>
      </c>
      <c r="I22" s="86">
        <v>15971.300999999999</v>
      </c>
    </row>
    <row r="23" spans="1:9" s="3" customFormat="1" ht="18.75" customHeight="1" x14ac:dyDescent="0.25">
      <c r="A23" s="37" t="s">
        <v>44</v>
      </c>
      <c r="B23" s="26">
        <v>98771.78</v>
      </c>
      <c r="C23" s="16">
        <v>68484.428</v>
      </c>
      <c r="D23" s="16">
        <v>12051.972</v>
      </c>
      <c r="E23" s="16">
        <v>127899.228</v>
      </c>
      <c r="F23" s="16">
        <v>5020.1400000000003</v>
      </c>
      <c r="G23" s="16">
        <v>12278.966</v>
      </c>
      <c r="H23" s="16">
        <v>9220.2569999999996</v>
      </c>
      <c r="I23" s="86">
        <v>333726.77100000001</v>
      </c>
    </row>
    <row r="24" spans="1:9" s="3" customFormat="1" ht="18.75" customHeight="1" thickBot="1" x14ac:dyDescent="0.3">
      <c r="A24" s="48" t="s">
        <v>0</v>
      </c>
      <c r="B24" s="49">
        <v>571636.94300000009</v>
      </c>
      <c r="C24" s="49">
        <v>348963.38699999999</v>
      </c>
      <c r="D24" s="49">
        <v>30139.536</v>
      </c>
      <c r="E24" s="49">
        <v>639843.85499999998</v>
      </c>
      <c r="F24" s="49">
        <v>18858.647000000001</v>
      </c>
      <c r="G24" s="49">
        <v>49982.679999999993</v>
      </c>
      <c r="H24" s="49">
        <v>35218.837</v>
      </c>
      <c r="I24" s="87">
        <v>1694643.8850000002</v>
      </c>
    </row>
    <row r="25" spans="1:9" ht="13.5" customHeight="1" thickTop="1" x14ac:dyDescent="0.2">
      <c r="A25" s="451" t="s">
        <v>237</v>
      </c>
      <c r="B25" s="396"/>
      <c r="C25" s="396"/>
      <c r="D25" s="396"/>
      <c r="E25" s="396"/>
      <c r="F25" s="396"/>
      <c r="G25" s="396"/>
      <c r="H25" s="112"/>
      <c r="I25" s="112"/>
    </row>
    <row r="26" spans="1:9" x14ac:dyDescent="0.2">
      <c r="A26" s="25" t="s">
        <v>361</v>
      </c>
    </row>
    <row r="27" spans="1:9" ht="24.75" customHeight="1" x14ac:dyDescent="0.2">
      <c r="A27" s="429" t="s">
        <v>344</v>
      </c>
      <c r="B27" s="365"/>
      <c r="C27" s="365"/>
      <c r="D27" s="365"/>
      <c r="E27" s="365"/>
      <c r="F27" s="365"/>
      <c r="G27" s="365"/>
      <c r="H27" s="455"/>
      <c r="I27" s="455"/>
    </row>
  </sheetData>
  <mergeCells count="5">
    <mergeCell ref="A27:I27"/>
    <mergeCell ref="A2:I2"/>
    <mergeCell ref="A4:I4"/>
    <mergeCell ref="A5:I5"/>
    <mergeCell ref="A25:G25"/>
  </mergeCells>
  <pageMargins left="0.7" right="0.7" top="0.75" bottom="0.75" header="0.3" footer="0.3"/>
  <pageSetup paperSize="281"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F32"/>
  <sheetViews>
    <sheetView showGridLines="0" zoomScale="70" zoomScaleNormal="70" workbookViewId="0"/>
  </sheetViews>
  <sheetFormatPr baseColWidth="10"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ht="15.75" x14ac:dyDescent="0.25">
      <c r="A1" s="61" t="str">
        <f>'Cuadro 1'!A3</f>
        <v>MES : Marzo 2019</v>
      </c>
    </row>
    <row r="2" spans="1:6" ht="18" customHeight="1" x14ac:dyDescent="0.25">
      <c r="A2" s="413" t="s">
        <v>64</v>
      </c>
      <c r="B2" s="368"/>
      <c r="C2" s="368"/>
      <c r="D2" s="368"/>
      <c r="E2" s="368"/>
      <c r="F2" s="368"/>
    </row>
    <row r="3" spans="1:6" ht="12.75" customHeight="1" x14ac:dyDescent="0.2">
      <c r="A3" s="3" t="s">
        <v>20</v>
      </c>
    </row>
    <row r="4" spans="1:6" ht="33" customHeight="1" x14ac:dyDescent="0.25">
      <c r="A4" s="413" t="s">
        <v>202</v>
      </c>
      <c r="B4" s="368"/>
      <c r="C4" s="368"/>
      <c r="D4" s="368"/>
      <c r="E4" s="368"/>
      <c r="F4" s="368"/>
    </row>
    <row r="5" spans="1:6" ht="13.5" customHeight="1" thickBot="1" x14ac:dyDescent="0.25"/>
    <row r="6" spans="1:6" s="195" customFormat="1" ht="16.5" customHeight="1" thickTop="1" x14ac:dyDescent="0.2">
      <c r="A6" s="458" t="s">
        <v>27</v>
      </c>
      <c r="B6" s="409" t="s">
        <v>125</v>
      </c>
      <c r="C6" s="409" t="s">
        <v>144</v>
      </c>
      <c r="D6" s="409" t="s">
        <v>168</v>
      </c>
      <c r="E6" s="409" t="s">
        <v>9</v>
      </c>
      <c r="F6" s="410" t="s">
        <v>185</v>
      </c>
    </row>
    <row r="7" spans="1:6" s="195" customFormat="1" ht="16.5" customHeight="1" x14ac:dyDescent="0.2">
      <c r="A7" s="459"/>
      <c r="B7" s="386"/>
      <c r="C7" s="386"/>
      <c r="D7" s="386"/>
      <c r="E7" s="386"/>
      <c r="F7" s="360"/>
    </row>
    <row r="8" spans="1:6" s="195" customFormat="1" ht="24" customHeight="1" x14ac:dyDescent="0.2">
      <c r="A8" s="234" t="s">
        <v>285</v>
      </c>
      <c r="B8" s="235"/>
      <c r="C8" s="235"/>
      <c r="D8" s="235"/>
      <c r="E8" s="236"/>
      <c r="F8" s="240"/>
    </row>
    <row r="9" spans="1:6" s="195" customFormat="1" ht="30" customHeight="1" x14ac:dyDescent="0.2">
      <c r="A9" s="223" t="s">
        <v>287</v>
      </c>
      <c r="B9" s="237"/>
      <c r="C9" s="237"/>
      <c r="D9" s="238"/>
      <c r="E9" s="236"/>
      <c r="F9" s="241"/>
    </row>
    <row r="10" spans="1:6" s="195" customFormat="1" ht="21.95" customHeight="1" x14ac:dyDescent="0.2">
      <c r="A10" s="178" t="s">
        <v>5</v>
      </c>
      <c r="B10" s="164">
        <v>2</v>
      </c>
      <c r="C10" s="164">
        <v>0</v>
      </c>
      <c r="D10" s="188">
        <f>SUM(B10:C10)</f>
        <v>2</v>
      </c>
      <c r="E10" s="164">
        <v>3</v>
      </c>
      <c r="F10" s="191">
        <f>SUM(D10:E10)</f>
        <v>5</v>
      </c>
    </row>
    <row r="11" spans="1:6" s="195" customFormat="1" ht="21.95" customHeight="1" x14ac:dyDescent="0.2">
      <c r="A11" s="178" t="s">
        <v>13</v>
      </c>
      <c r="B11" s="164">
        <v>2</v>
      </c>
      <c r="C11" s="164">
        <v>0</v>
      </c>
      <c r="D11" s="188">
        <f t="shared" ref="D11:D15" si="0">SUM(B11:C11)</f>
        <v>2</v>
      </c>
      <c r="E11" s="164">
        <v>1</v>
      </c>
      <c r="F11" s="191">
        <f t="shared" ref="F11:F15" si="1">SUM(D11:E11)</f>
        <v>3</v>
      </c>
    </row>
    <row r="12" spans="1:6" s="195" customFormat="1" ht="21.95" customHeight="1" x14ac:dyDescent="0.2">
      <c r="A12" s="178" t="s">
        <v>7</v>
      </c>
      <c r="B12" s="164">
        <v>1</v>
      </c>
      <c r="C12" s="164">
        <v>0</v>
      </c>
      <c r="D12" s="188">
        <f t="shared" si="0"/>
        <v>1</v>
      </c>
      <c r="E12" s="164">
        <v>0</v>
      </c>
      <c r="F12" s="191">
        <f t="shared" si="1"/>
        <v>1</v>
      </c>
    </row>
    <row r="13" spans="1:6" s="195" customFormat="1" ht="21.95" customHeight="1" x14ac:dyDescent="0.2">
      <c r="A13" s="178" t="s">
        <v>10</v>
      </c>
      <c r="B13" s="164">
        <v>2</v>
      </c>
      <c r="C13" s="164">
        <v>0</v>
      </c>
      <c r="D13" s="188">
        <f t="shared" si="0"/>
        <v>2</v>
      </c>
      <c r="E13" s="164">
        <v>0</v>
      </c>
      <c r="F13" s="191">
        <f t="shared" si="1"/>
        <v>2</v>
      </c>
    </row>
    <row r="14" spans="1:6" s="195" customFormat="1" ht="21.95" customHeight="1" x14ac:dyDescent="0.2">
      <c r="A14" s="178" t="s">
        <v>186</v>
      </c>
      <c r="B14" s="164">
        <v>0</v>
      </c>
      <c r="C14" s="164">
        <v>0</v>
      </c>
      <c r="D14" s="188">
        <f t="shared" si="0"/>
        <v>0</v>
      </c>
      <c r="E14" s="164">
        <v>0</v>
      </c>
      <c r="F14" s="191">
        <f t="shared" si="1"/>
        <v>0</v>
      </c>
    </row>
    <row r="15" spans="1:6" s="195" customFormat="1" ht="21.95" customHeight="1" x14ac:dyDescent="0.2">
      <c r="A15" s="178" t="s">
        <v>11</v>
      </c>
      <c r="B15" s="164">
        <v>4</v>
      </c>
      <c r="C15" s="164">
        <v>1</v>
      </c>
      <c r="D15" s="188">
        <f t="shared" si="0"/>
        <v>5</v>
      </c>
      <c r="E15" s="164">
        <v>0</v>
      </c>
      <c r="F15" s="191">
        <f t="shared" si="1"/>
        <v>5</v>
      </c>
    </row>
    <row r="16" spans="1:6" s="195" customFormat="1" ht="30" customHeight="1" x14ac:dyDescent="0.2">
      <c r="A16" s="223" t="s">
        <v>288</v>
      </c>
      <c r="B16" s="191"/>
      <c r="C16" s="164"/>
      <c r="D16" s="228"/>
      <c r="E16" s="164"/>
      <c r="F16" s="228"/>
    </row>
    <row r="17" spans="1:6" s="195" customFormat="1" ht="21.95" customHeight="1" x14ac:dyDescent="0.2">
      <c r="A17" s="178" t="s">
        <v>5</v>
      </c>
      <c r="B17" s="191">
        <v>0</v>
      </c>
      <c r="C17" s="164">
        <v>0</v>
      </c>
      <c r="D17" s="228">
        <f t="shared" ref="D17:D22" si="2">SUM(B17:C17)</f>
        <v>0</v>
      </c>
      <c r="E17" s="164">
        <v>0</v>
      </c>
      <c r="F17" s="228">
        <f t="shared" ref="F17:F22" si="3">SUM(D17:E17)</f>
        <v>0</v>
      </c>
    </row>
    <row r="18" spans="1:6" s="195" customFormat="1" ht="21.95" customHeight="1" x14ac:dyDescent="0.2">
      <c r="A18" s="178" t="s">
        <v>13</v>
      </c>
      <c r="B18" s="191">
        <v>0</v>
      </c>
      <c r="C18" s="164">
        <v>0</v>
      </c>
      <c r="D18" s="228">
        <f t="shared" si="2"/>
        <v>0</v>
      </c>
      <c r="E18" s="164">
        <v>0</v>
      </c>
      <c r="F18" s="228">
        <f t="shared" si="3"/>
        <v>0</v>
      </c>
    </row>
    <row r="19" spans="1:6" s="195" customFormat="1" ht="21.95" customHeight="1" x14ac:dyDescent="0.2">
      <c r="A19" s="178" t="s">
        <v>7</v>
      </c>
      <c r="B19" s="191">
        <v>0</v>
      </c>
      <c r="C19" s="164">
        <v>0</v>
      </c>
      <c r="D19" s="228">
        <f t="shared" si="2"/>
        <v>0</v>
      </c>
      <c r="E19" s="164">
        <v>0</v>
      </c>
      <c r="F19" s="228">
        <f t="shared" si="3"/>
        <v>0</v>
      </c>
    </row>
    <row r="20" spans="1:6" s="195" customFormat="1" ht="21.95" customHeight="1" x14ac:dyDescent="0.2">
      <c r="A20" s="178" t="s">
        <v>10</v>
      </c>
      <c r="B20" s="191">
        <v>0</v>
      </c>
      <c r="C20" s="164">
        <v>0</v>
      </c>
      <c r="D20" s="228">
        <f t="shared" si="2"/>
        <v>0</v>
      </c>
      <c r="E20" s="164">
        <v>0</v>
      </c>
      <c r="F20" s="228">
        <f t="shared" si="3"/>
        <v>0</v>
      </c>
    </row>
    <row r="21" spans="1:6" s="195" customFormat="1" ht="21.95" customHeight="1" x14ac:dyDescent="0.2">
      <c r="A21" s="178" t="s">
        <v>186</v>
      </c>
      <c r="B21" s="191">
        <v>0</v>
      </c>
      <c r="C21" s="164">
        <v>0</v>
      </c>
      <c r="D21" s="228">
        <f t="shared" si="2"/>
        <v>0</v>
      </c>
      <c r="E21" s="164">
        <v>0</v>
      </c>
      <c r="F21" s="228">
        <f t="shared" si="3"/>
        <v>0</v>
      </c>
    </row>
    <row r="22" spans="1:6" s="195" customFormat="1" ht="21.95" customHeight="1" x14ac:dyDescent="0.2">
      <c r="A22" s="178" t="s">
        <v>11</v>
      </c>
      <c r="B22" s="191">
        <v>0</v>
      </c>
      <c r="C22" s="164">
        <v>0</v>
      </c>
      <c r="D22" s="228">
        <f t="shared" si="2"/>
        <v>0</v>
      </c>
      <c r="E22" s="164">
        <v>0</v>
      </c>
      <c r="F22" s="228">
        <f t="shared" si="3"/>
        <v>0</v>
      </c>
    </row>
    <row r="23" spans="1:6" s="195" customFormat="1" ht="24" customHeight="1" x14ac:dyDescent="0.2">
      <c r="A23" s="239" t="s">
        <v>286</v>
      </c>
      <c r="B23" s="191"/>
      <c r="C23" s="164"/>
      <c r="D23" s="228"/>
      <c r="E23" s="164"/>
      <c r="F23" s="228"/>
    </row>
    <row r="24" spans="1:6" s="195" customFormat="1" ht="21.95" customHeight="1" x14ac:dyDescent="0.2">
      <c r="A24" s="178" t="s">
        <v>5</v>
      </c>
      <c r="B24" s="191">
        <v>0</v>
      </c>
      <c r="C24" s="164">
        <v>0</v>
      </c>
      <c r="D24" s="228">
        <f t="shared" ref="D24:D29" si="4">SUM(B24:C24)</f>
        <v>0</v>
      </c>
      <c r="E24" s="164">
        <v>0</v>
      </c>
      <c r="F24" s="228">
        <f t="shared" ref="F24:F29" si="5">SUM(D24:E24)</f>
        <v>0</v>
      </c>
    </row>
    <row r="25" spans="1:6" s="195" customFormat="1" ht="21.95" customHeight="1" x14ac:dyDescent="0.2">
      <c r="A25" s="178" t="s">
        <v>13</v>
      </c>
      <c r="B25" s="191">
        <v>0</v>
      </c>
      <c r="C25" s="164">
        <v>0</v>
      </c>
      <c r="D25" s="228">
        <f t="shared" si="4"/>
        <v>0</v>
      </c>
      <c r="E25" s="164">
        <v>0</v>
      </c>
      <c r="F25" s="228">
        <f t="shared" si="5"/>
        <v>0</v>
      </c>
    </row>
    <row r="26" spans="1:6" s="195" customFormat="1" ht="21.95" customHeight="1" x14ac:dyDescent="0.2">
      <c r="A26" s="178" t="s">
        <v>7</v>
      </c>
      <c r="B26" s="191">
        <v>0</v>
      </c>
      <c r="C26" s="164">
        <v>0</v>
      </c>
      <c r="D26" s="228">
        <f t="shared" si="4"/>
        <v>0</v>
      </c>
      <c r="E26" s="164">
        <v>0</v>
      </c>
      <c r="F26" s="228">
        <f t="shared" si="5"/>
        <v>0</v>
      </c>
    </row>
    <row r="27" spans="1:6" s="195" customFormat="1" ht="21.95" customHeight="1" x14ac:dyDescent="0.2">
      <c r="A27" s="178" t="s">
        <v>10</v>
      </c>
      <c r="B27" s="191">
        <v>0</v>
      </c>
      <c r="C27" s="164">
        <v>0</v>
      </c>
      <c r="D27" s="228">
        <f t="shared" si="4"/>
        <v>0</v>
      </c>
      <c r="E27" s="164">
        <v>0</v>
      </c>
      <c r="F27" s="228">
        <f t="shared" si="5"/>
        <v>0</v>
      </c>
    </row>
    <row r="28" spans="1:6" s="195" customFormat="1" ht="21.95" customHeight="1" x14ac:dyDescent="0.2">
      <c r="A28" s="178" t="s">
        <v>186</v>
      </c>
      <c r="B28" s="191">
        <v>0</v>
      </c>
      <c r="C28" s="164">
        <v>0</v>
      </c>
      <c r="D28" s="228">
        <f t="shared" si="4"/>
        <v>0</v>
      </c>
      <c r="E28" s="164">
        <v>0</v>
      </c>
      <c r="F28" s="228">
        <f t="shared" si="5"/>
        <v>0</v>
      </c>
    </row>
    <row r="29" spans="1:6" s="195" customFormat="1" ht="21.95" customHeight="1" x14ac:dyDescent="0.2">
      <c r="A29" s="178" t="s">
        <v>11</v>
      </c>
      <c r="B29" s="191">
        <v>0</v>
      </c>
      <c r="C29" s="164">
        <v>0</v>
      </c>
      <c r="D29" s="228">
        <f t="shared" si="4"/>
        <v>0</v>
      </c>
      <c r="E29" s="164">
        <v>0</v>
      </c>
      <c r="F29" s="228">
        <f t="shared" si="5"/>
        <v>0</v>
      </c>
    </row>
    <row r="30" spans="1:6" s="195" customFormat="1" ht="21.75" customHeight="1" thickBot="1" x14ac:dyDescent="0.25">
      <c r="A30" s="230" t="s">
        <v>0</v>
      </c>
      <c r="B30" s="193">
        <f>SUM(B10:B15,B17:B22,B24:B29)</f>
        <v>11</v>
      </c>
      <c r="C30" s="194">
        <f t="shared" ref="C30:F30" si="6">SUM(C10:C15,C17:C22,C24:C29)</f>
        <v>1</v>
      </c>
      <c r="D30" s="193">
        <f t="shared" si="6"/>
        <v>12</v>
      </c>
      <c r="E30" s="194">
        <f t="shared" si="6"/>
        <v>4</v>
      </c>
      <c r="F30" s="193">
        <f t="shared" si="6"/>
        <v>16</v>
      </c>
    </row>
    <row r="31" spans="1:6" ht="27" customHeight="1" thickTop="1" x14ac:dyDescent="0.2">
      <c r="A31" s="451" t="s">
        <v>227</v>
      </c>
      <c r="B31" s="396"/>
      <c r="C31" s="396"/>
      <c r="D31" s="396"/>
      <c r="E31" s="396"/>
      <c r="F31" s="396"/>
    </row>
    <row r="32" spans="1:6" ht="24" customHeight="1" x14ac:dyDescent="0.2">
      <c r="A32" s="457" t="s">
        <v>228</v>
      </c>
      <c r="B32" s="365"/>
      <c r="C32" s="365"/>
      <c r="D32" s="365"/>
      <c r="E32" s="365"/>
      <c r="F32" s="365"/>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7" right="0.7" top="0.75" bottom="0.75" header="0.3" footer="0.3"/>
  <pageSetup paperSize="281" scale="76"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F46"/>
  <sheetViews>
    <sheetView showGridLines="0" zoomScale="85" zoomScaleNormal="85" workbookViewId="0"/>
  </sheetViews>
  <sheetFormatPr baseColWidth="10"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ht="15.75" x14ac:dyDescent="0.25">
      <c r="A1" s="61" t="s">
        <v>428</v>
      </c>
    </row>
    <row r="2" spans="1:6" ht="13.5" x14ac:dyDescent="0.25">
      <c r="A2" s="413" t="s">
        <v>337</v>
      </c>
      <c r="B2" s="368"/>
      <c r="C2" s="368"/>
      <c r="D2" s="368"/>
      <c r="E2" s="368"/>
      <c r="F2" s="368"/>
    </row>
    <row r="3" spans="1:6" x14ac:dyDescent="0.2">
      <c r="A3" s="3" t="s">
        <v>20</v>
      </c>
    </row>
    <row r="4" spans="1:6" ht="36" customHeight="1" x14ac:dyDescent="0.25">
      <c r="A4" s="413" t="s">
        <v>188</v>
      </c>
      <c r="B4" s="368"/>
      <c r="C4" s="368"/>
      <c r="D4" s="368"/>
      <c r="E4" s="368"/>
      <c r="F4" s="368"/>
    </row>
    <row r="5" spans="1:6" x14ac:dyDescent="0.2">
      <c r="A5" s="462" t="s">
        <v>187</v>
      </c>
      <c r="B5" s="368"/>
      <c r="C5" s="368"/>
      <c r="D5" s="368"/>
      <c r="E5" s="368"/>
      <c r="F5" s="368"/>
    </row>
    <row r="6" spans="1:6" ht="13.5" thickBot="1" x14ac:dyDescent="0.25"/>
    <row r="7" spans="1:6" s="3" customFormat="1" ht="16.5" customHeight="1" thickTop="1" x14ac:dyDescent="0.2">
      <c r="A7" s="458" t="s">
        <v>27</v>
      </c>
      <c r="B7" s="410" t="s">
        <v>125</v>
      </c>
      <c r="C7" s="410" t="s">
        <v>189</v>
      </c>
      <c r="D7" s="409" t="s">
        <v>168</v>
      </c>
      <c r="E7" s="34" t="s">
        <v>21</v>
      </c>
      <c r="F7" s="410" t="s">
        <v>185</v>
      </c>
    </row>
    <row r="8" spans="1:6" s="3" customFormat="1" ht="16.5" customHeight="1" x14ac:dyDescent="0.2">
      <c r="A8" s="463"/>
      <c r="B8" s="360"/>
      <c r="C8" s="360"/>
      <c r="D8" s="386"/>
      <c r="E8" s="31" t="s">
        <v>23</v>
      </c>
      <c r="F8" s="360"/>
    </row>
    <row r="9" spans="1:6" s="3" customFormat="1" ht="24" customHeight="1" x14ac:dyDescent="0.25">
      <c r="A9" s="115" t="s">
        <v>285</v>
      </c>
      <c r="B9" s="99"/>
      <c r="C9" s="99"/>
      <c r="D9" s="99"/>
      <c r="E9" s="54"/>
      <c r="F9" s="240"/>
    </row>
    <row r="10" spans="1:6" s="3" customFormat="1" ht="30" customHeight="1" x14ac:dyDescent="0.2">
      <c r="A10" s="63" t="s">
        <v>287</v>
      </c>
      <c r="B10" s="100"/>
      <c r="C10" s="100"/>
      <c r="D10" s="101"/>
      <c r="E10" s="54"/>
      <c r="F10" s="241"/>
    </row>
    <row r="11" spans="1:6" s="3" customFormat="1" ht="15.75" x14ac:dyDescent="0.2">
      <c r="A11" s="40" t="s">
        <v>5</v>
      </c>
      <c r="B11" s="164">
        <v>277.17200000000003</v>
      </c>
      <c r="C11" s="164">
        <v>0</v>
      </c>
      <c r="D11" s="188">
        <v>277.17200000000003</v>
      </c>
      <c r="E11" s="164">
        <v>1442.693</v>
      </c>
      <c r="F11" s="191">
        <v>1719.865</v>
      </c>
    </row>
    <row r="12" spans="1:6" s="3" customFormat="1" ht="15.75" x14ac:dyDescent="0.2">
      <c r="A12" s="40" t="s">
        <v>13</v>
      </c>
      <c r="B12" s="164">
        <v>350.77300000000002</v>
      </c>
      <c r="C12" s="164">
        <v>0</v>
      </c>
      <c r="D12" s="188">
        <v>350.77300000000002</v>
      </c>
      <c r="E12" s="164">
        <v>211.36799999999999</v>
      </c>
      <c r="F12" s="191">
        <v>562.14100000000008</v>
      </c>
    </row>
    <row r="13" spans="1:6" s="3" customFormat="1" ht="15.75" x14ac:dyDescent="0.2">
      <c r="A13" s="40" t="s">
        <v>7</v>
      </c>
      <c r="B13" s="164">
        <v>748.44299999999998</v>
      </c>
      <c r="C13" s="164">
        <v>0</v>
      </c>
      <c r="D13" s="188">
        <v>748.44299999999998</v>
      </c>
      <c r="E13" s="164">
        <v>0</v>
      </c>
      <c r="F13" s="191">
        <v>748.44299999999998</v>
      </c>
    </row>
    <row r="14" spans="1:6" s="3" customFormat="1" ht="15.75" x14ac:dyDescent="0.2">
      <c r="A14" s="40" t="s">
        <v>10</v>
      </c>
      <c r="B14" s="164">
        <v>421.56599999999997</v>
      </c>
      <c r="C14" s="164">
        <v>0</v>
      </c>
      <c r="D14" s="188">
        <v>421.56599999999997</v>
      </c>
      <c r="E14" s="164">
        <v>0</v>
      </c>
      <c r="F14" s="191">
        <v>421.56599999999997</v>
      </c>
    </row>
    <row r="15" spans="1:6" s="3" customFormat="1" ht="15.75" x14ac:dyDescent="0.2">
      <c r="A15" s="40" t="s">
        <v>186</v>
      </c>
      <c r="B15" s="164">
        <v>0</v>
      </c>
      <c r="C15" s="164">
        <v>0</v>
      </c>
      <c r="D15" s="188">
        <v>0</v>
      </c>
      <c r="E15" s="164">
        <v>0</v>
      </c>
      <c r="F15" s="191">
        <v>0</v>
      </c>
    </row>
    <row r="16" spans="1:6" s="3" customFormat="1" ht="15.75" x14ac:dyDescent="0.2">
      <c r="A16" s="40" t="s">
        <v>11</v>
      </c>
      <c r="B16" s="164">
        <v>163.036</v>
      </c>
      <c r="C16" s="164">
        <v>27.716999999999999</v>
      </c>
      <c r="D16" s="188">
        <v>190.75299999999999</v>
      </c>
      <c r="E16" s="164">
        <v>0</v>
      </c>
      <c r="F16" s="191">
        <v>190.75299999999999</v>
      </c>
    </row>
    <row r="17" spans="1:6" s="3" customFormat="1" ht="30" customHeight="1" x14ac:dyDescent="0.25">
      <c r="A17" s="63" t="s">
        <v>288</v>
      </c>
      <c r="B17" s="21"/>
      <c r="C17" s="20"/>
      <c r="D17" s="9"/>
      <c r="E17" s="20"/>
      <c r="F17" s="21"/>
    </row>
    <row r="18" spans="1:6" s="3" customFormat="1" ht="15.75" x14ac:dyDescent="0.25">
      <c r="A18" s="40" t="s">
        <v>5</v>
      </c>
      <c r="B18" s="21">
        <v>0</v>
      </c>
      <c r="C18" s="20">
        <v>0</v>
      </c>
      <c r="D18" s="9">
        <v>0</v>
      </c>
      <c r="E18" s="20">
        <v>0</v>
      </c>
      <c r="F18" s="21">
        <v>0</v>
      </c>
    </row>
    <row r="19" spans="1:6" s="3" customFormat="1" ht="15.75" x14ac:dyDescent="0.25">
      <c r="A19" s="40" t="s">
        <v>13</v>
      </c>
      <c r="B19" s="21">
        <v>0</v>
      </c>
      <c r="C19" s="20">
        <v>0</v>
      </c>
      <c r="D19" s="9">
        <v>0</v>
      </c>
      <c r="E19" s="20">
        <v>0</v>
      </c>
      <c r="F19" s="21">
        <v>0</v>
      </c>
    </row>
    <row r="20" spans="1:6" s="3" customFormat="1" ht="15.75" x14ac:dyDescent="0.25">
      <c r="A20" s="40" t="s">
        <v>7</v>
      </c>
      <c r="B20" s="21">
        <v>0</v>
      </c>
      <c r="C20" s="20">
        <v>0</v>
      </c>
      <c r="D20" s="9">
        <v>0</v>
      </c>
      <c r="E20" s="20">
        <v>0</v>
      </c>
      <c r="F20" s="21">
        <v>0</v>
      </c>
    </row>
    <row r="21" spans="1:6" s="3" customFormat="1" ht="15.75" x14ac:dyDescent="0.25">
      <c r="A21" s="40" t="s">
        <v>10</v>
      </c>
      <c r="B21" s="21">
        <v>0</v>
      </c>
      <c r="C21" s="20">
        <v>0</v>
      </c>
      <c r="D21" s="9">
        <v>0</v>
      </c>
      <c r="E21" s="20">
        <v>0</v>
      </c>
      <c r="F21" s="21">
        <v>0</v>
      </c>
    </row>
    <row r="22" spans="1:6" s="3" customFormat="1" ht="15.75" x14ac:dyDescent="0.25">
      <c r="A22" s="40" t="s">
        <v>186</v>
      </c>
      <c r="B22" s="21">
        <v>0</v>
      </c>
      <c r="C22" s="20">
        <v>0</v>
      </c>
      <c r="D22" s="9">
        <v>0</v>
      </c>
      <c r="E22" s="20">
        <v>0</v>
      </c>
      <c r="F22" s="21">
        <v>0</v>
      </c>
    </row>
    <row r="23" spans="1:6" s="3" customFormat="1" ht="15.75" x14ac:dyDescent="0.25">
      <c r="A23" s="40" t="s">
        <v>11</v>
      </c>
      <c r="B23" s="21">
        <v>0</v>
      </c>
      <c r="C23" s="20">
        <v>0</v>
      </c>
      <c r="D23" s="9">
        <v>0</v>
      </c>
      <c r="E23" s="20">
        <v>0</v>
      </c>
      <c r="F23" s="21">
        <v>0</v>
      </c>
    </row>
    <row r="24" spans="1:6" s="3" customFormat="1" ht="36.75" customHeight="1" x14ac:dyDescent="0.25">
      <c r="A24" s="116" t="s">
        <v>289</v>
      </c>
      <c r="B24" s="21"/>
      <c r="C24" s="20"/>
      <c r="D24" s="22"/>
      <c r="E24" s="20"/>
      <c r="F24" s="21"/>
    </row>
    <row r="25" spans="1:6" s="3" customFormat="1" ht="15.75" x14ac:dyDescent="0.25">
      <c r="A25" s="40" t="s">
        <v>5</v>
      </c>
      <c r="B25" s="21">
        <v>0</v>
      </c>
      <c r="C25" s="20">
        <v>0</v>
      </c>
      <c r="D25" s="22">
        <v>0</v>
      </c>
      <c r="E25" s="20">
        <v>0</v>
      </c>
      <c r="F25" s="21">
        <v>0</v>
      </c>
    </row>
    <row r="26" spans="1:6" s="3" customFormat="1" ht="15.75" x14ac:dyDescent="0.25">
      <c r="A26" s="40" t="s">
        <v>13</v>
      </c>
      <c r="B26" s="21">
        <v>0</v>
      </c>
      <c r="C26" s="20">
        <v>0</v>
      </c>
      <c r="D26" s="22">
        <v>0</v>
      </c>
      <c r="E26" s="20">
        <v>0</v>
      </c>
      <c r="F26" s="21">
        <v>0</v>
      </c>
    </row>
    <row r="27" spans="1:6" s="3" customFormat="1" ht="15.75" x14ac:dyDescent="0.25">
      <c r="A27" s="40" t="s">
        <v>7</v>
      </c>
      <c r="B27" s="21">
        <v>0</v>
      </c>
      <c r="C27" s="20">
        <v>0</v>
      </c>
      <c r="D27" s="22">
        <v>0</v>
      </c>
      <c r="E27" s="20">
        <v>0</v>
      </c>
      <c r="F27" s="21">
        <v>0</v>
      </c>
    </row>
    <row r="28" spans="1:6" s="3" customFormat="1" ht="15.75" x14ac:dyDescent="0.25">
      <c r="A28" s="40" t="s">
        <v>10</v>
      </c>
      <c r="B28" s="21">
        <v>0</v>
      </c>
      <c r="C28" s="20">
        <v>0</v>
      </c>
      <c r="D28" s="22">
        <v>0</v>
      </c>
      <c r="E28" s="20">
        <v>0</v>
      </c>
      <c r="F28" s="21">
        <v>0</v>
      </c>
    </row>
    <row r="29" spans="1:6" s="3" customFormat="1" ht="15.75" x14ac:dyDescent="0.25">
      <c r="A29" s="40" t="s">
        <v>186</v>
      </c>
      <c r="B29" s="21">
        <v>0</v>
      </c>
      <c r="C29" s="20">
        <v>0</v>
      </c>
      <c r="D29" s="22">
        <v>0</v>
      </c>
      <c r="E29" s="20">
        <v>0</v>
      </c>
      <c r="F29" s="21">
        <v>0</v>
      </c>
    </row>
    <row r="30" spans="1:6" s="3" customFormat="1" ht="15.75" x14ac:dyDescent="0.25">
      <c r="A30" s="40" t="s">
        <v>11</v>
      </c>
      <c r="B30" s="21">
        <v>0</v>
      </c>
      <c r="C30" s="20">
        <v>0</v>
      </c>
      <c r="D30" s="22">
        <v>0</v>
      </c>
      <c r="E30" s="20">
        <v>0</v>
      </c>
      <c r="F30" s="21">
        <v>0</v>
      </c>
    </row>
    <row r="31" spans="1:6" s="3" customFormat="1" ht="16.5" thickBot="1" x14ac:dyDescent="0.3">
      <c r="A31" s="122" t="s">
        <v>0</v>
      </c>
      <c r="B31" s="82">
        <v>1960.99</v>
      </c>
      <c r="C31" s="120">
        <v>27.716999999999999</v>
      </c>
      <c r="D31" s="82">
        <v>1988.7069999999999</v>
      </c>
      <c r="E31" s="120">
        <v>1654.0609999999999</v>
      </c>
      <c r="F31" s="82">
        <v>3642.7680000000005</v>
      </c>
    </row>
    <row r="32" spans="1:6" ht="13.5" thickTop="1" x14ac:dyDescent="0.2">
      <c r="A32" s="460" t="s">
        <v>238</v>
      </c>
      <c r="B32" s="461"/>
      <c r="C32" s="461"/>
      <c r="D32" s="461"/>
      <c r="E32" s="461"/>
      <c r="F32" s="461"/>
    </row>
    <row r="33" spans="1:6" ht="24.75" customHeight="1" x14ac:dyDescent="0.2">
      <c r="A33" s="457" t="s">
        <v>229</v>
      </c>
      <c r="B33" s="391"/>
      <c r="C33" s="391"/>
      <c r="D33" s="391"/>
      <c r="E33" s="391"/>
      <c r="F33" s="391"/>
    </row>
    <row r="34" spans="1:6" ht="22.5" customHeight="1" x14ac:dyDescent="0.2">
      <c r="A34" s="457" t="s">
        <v>362</v>
      </c>
      <c r="B34" s="365"/>
      <c r="C34" s="365"/>
      <c r="D34" s="365"/>
      <c r="E34" s="365"/>
      <c r="F34" s="365"/>
    </row>
    <row r="35" spans="1:6" ht="24.75" customHeight="1" x14ac:dyDescent="0.2">
      <c r="A35" s="457"/>
      <c r="B35" s="365"/>
      <c r="C35" s="365"/>
      <c r="D35" s="365"/>
      <c r="E35" s="365"/>
      <c r="F35" s="365"/>
    </row>
    <row r="37" spans="1:6" s="123" customFormat="1" ht="87.75" customHeight="1" x14ac:dyDescent="0.25">
      <c r="A37" s="61" t="s">
        <v>398</v>
      </c>
    </row>
    <row r="38" spans="1:6" s="123" customFormat="1" ht="15.75" x14ac:dyDescent="0.25">
      <c r="A38" s="413" t="s">
        <v>388</v>
      </c>
      <c r="B38" s="407"/>
      <c r="C38" s="407"/>
    </row>
    <row r="39" spans="1:6" s="123" customFormat="1" ht="15.75" x14ac:dyDescent="0.25"/>
    <row r="40" spans="1:6" s="123" customFormat="1" ht="45" customHeight="1" x14ac:dyDescent="0.25">
      <c r="A40" s="413" t="s">
        <v>389</v>
      </c>
      <c r="B40" s="407"/>
      <c r="C40" s="407"/>
    </row>
    <row r="41" spans="1:6" ht="20.25" thickBot="1" x14ac:dyDescent="0.4">
      <c r="A41" s="119"/>
      <c r="B41" s="119"/>
      <c r="C41" s="119"/>
    </row>
    <row r="42" spans="1:6" s="3" customFormat="1" ht="26.25" thickTop="1" x14ac:dyDescent="0.2">
      <c r="A42" s="219" t="s">
        <v>390</v>
      </c>
      <c r="B42" s="126" t="s">
        <v>24</v>
      </c>
      <c r="C42" s="126" t="s">
        <v>402</v>
      </c>
    </row>
    <row r="43" spans="1:6" s="3" customFormat="1" ht="15.75" x14ac:dyDescent="0.25">
      <c r="A43" s="35" t="s">
        <v>391</v>
      </c>
      <c r="B43" s="243"/>
      <c r="C43" s="244"/>
    </row>
    <row r="44" spans="1:6" s="3" customFormat="1" ht="15.75" x14ac:dyDescent="0.25">
      <c r="A44" s="63" t="s">
        <v>392</v>
      </c>
      <c r="B44" s="245"/>
      <c r="C44" s="246"/>
    </row>
    <row r="45" spans="1:6" s="3" customFormat="1" ht="16.5" thickBot="1" x14ac:dyDescent="0.3">
      <c r="A45" s="242" t="s">
        <v>393</v>
      </c>
      <c r="B45" s="247"/>
      <c r="C45" s="248"/>
    </row>
    <row r="46" spans="1:6" ht="20.25" thickTop="1" x14ac:dyDescent="0.35">
      <c r="A46" s="3" t="s">
        <v>394</v>
      </c>
      <c r="B46" s="119"/>
      <c r="C46" s="119"/>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 right="0.7" top="0.75" bottom="0.75" header="0.3" footer="0.3"/>
  <pageSetup paperSize="281" scale="75"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X16"/>
  <sheetViews>
    <sheetView showGridLines="0" zoomScale="70" zoomScaleNormal="70" workbookViewId="0"/>
  </sheetViews>
  <sheetFormatPr baseColWidth="10" defaultRowHeight="12.75" x14ac:dyDescent="0.2"/>
  <cols>
    <col min="1" max="1" width="21.42578125" customWidth="1"/>
    <col min="2" max="2" width="13.7109375" customWidth="1"/>
    <col min="3" max="4" width="10.42578125" customWidth="1"/>
    <col min="5" max="5" width="7.140625" customWidth="1"/>
    <col min="6" max="6" width="8.7109375" customWidth="1"/>
    <col min="7" max="7" width="14.140625" customWidth="1"/>
    <col min="8" max="8" width="11.85546875" customWidth="1"/>
    <col min="9" max="9" width="10.42578125" customWidth="1"/>
    <col min="10" max="10" width="8.7109375" customWidth="1"/>
    <col min="11" max="12" width="7.140625" customWidth="1"/>
    <col min="13" max="13" width="8.7109375" customWidth="1"/>
    <col min="14" max="14" width="14.28515625" customWidth="1"/>
    <col min="15" max="15" width="11.85546875" customWidth="1"/>
    <col min="16" max="17" width="8.7109375" customWidth="1"/>
    <col min="18" max="19" width="7.140625" customWidth="1"/>
    <col min="20" max="20" width="7.85546875" customWidth="1"/>
    <col min="21" max="21" width="14.28515625" customWidth="1"/>
    <col min="22" max="22" width="11.85546875" customWidth="1"/>
    <col min="23" max="23" width="8.7109375" customWidth="1"/>
  </cols>
  <sheetData>
    <row r="1" spans="1:24" ht="15.75" x14ac:dyDescent="0.25">
      <c r="A1" s="61" t="s">
        <v>428</v>
      </c>
    </row>
    <row r="2" spans="1:24" ht="13.5" x14ac:dyDescent="0.25">
      <c r="A2" s="450" t="s">
        <v>395</v>
      </c>
      <c r="B2" s="368"/>
      <c r="C2" s="368"/>
      <c r="D2" s="368"/>
      <c r="E2" s="368"/>
      <c r="F2" s="368"/>
      <c r="G2" s="368"/>
      <c r="H2" s="368"/>
      <c r="I2" s="368"/>
      <c r="J2" s="368"/>
      <c r="K2" s="368"/>
      <c r="L2" s="368"/>
      <c r="M2" s="368"/>
      <c r="N2" s="368"/>
      <c r="O2" s="368"/>
      <c r="P2" s="368"/>
      <c r="Q2" s="368"/>
      <c r="R2" s="368"/>
      <c r="S2" s="368"/>
      <c r="T2" s="368"/>
      <c r="U2" s="368"/>
      <c r="V2" s="368"/>
      <c r="W2" s="368"/>
      <c r="X2" s="368"/>
    </row>
    <row r="4" spans="1:24" ht="18" customHeight="1" x14ac:dyDescent="0.2">
      <c r="A4" s="479" t="s">
        <v>209</v>
      </c>
      <c r="B4" s="479"/>
      <c r="C4" s="479"/>
      <c r="D4" s="479"/>
      <c r="E4" s="479"/>
      <c r="F4" s="479"/>
      <c r="G4" s="479"/>
      <c r="H4" s="479"/>
      <c r="I4" s="479"/>
      <c r="J4" s="479"/>
      <c r="K4" s="479"/>
      <c r="L4" s="479"/>
      <c r="M4" s="479"/>
      <c r="N4" s="479"/>
      <c r="O4" s="479"/>
      <c r="P4" s="479"/>
      <c r="Q4" s="479"/>
      <c r="R4" s="479"/>
      <c r="S4" s="479"/>
      <c r="T4" s="479"/>
      <c r="U4" s="479"/>
      <c r="V4" s="479"/>
      <c r="W4" s="479"/>
      <c r="X4" s="479"/>
    </row>
    <row r="5" spans="1:24" ht="16.5" thickBot="1" x14ac:dyDescent="0.25">
      <c r="A5" s="65"/>
      <c r="B5" s="66"/>
      <c r="C5" s="66"/>
      <c r="D5" s="66"/>
      <c r="E5" s="66"/>
      <c r="F5" s="66"/>
      <c r="G5" s="66"/>
      <c r="H5" s="66"/>
      <c r="I5" s="66"/>
      <c r="J5" s="66"/>
      <c r="K5" s="66"/>
      <c r="L5" s="66"/>
      <c r="M5" s="66"/>
      <c r="N5" s="66"/>
      <c r="O5" s="66"/>
      <c r="P5" s="66"/>
      <c r="Q5" s="66"/>
      <c r="R5" s="66"/>
      <c r="S5" s="66"/>
      <c r="T5" s="66"/>
      <c r="U5" s="66"/>
      <c r="V5" s="66"/>
      <c r="W5" s="66"/>
      <c r="X5" s="66"/>
    </row>
    <row r="6" spans="1:24" s="249" customFormat="1" ht="15" customHeight="1" thickTop="1" x14ac:dyDescent="0.2">
      <c r="A6" s="464" t="s">
        <v>151</v>
      </c>
      <c r="B6" s="465"/>
      <c r="C6" s="480" t="s">
        <v>125</v>
      </c>
      <c r="D6" s="481"/>
      <c r="E6" s="481"/>
      <c r="F6" s="481"/>
      <c r="G6" s="482"/>
      <c r="H6" s="481"/>
      <c r="I6" s="483"/>
      <c r="J6" s="484" t="s">
        <v>154</v>
      </c>
      <c r="K6" s="481"/>
      <c r="L6" s="481"/>
      <c r="M6" s="481"/>
      <c r="N6" s="481"/>
      <c r="O6" s="481"/>
      <c r="P6" s="483"/>
      <c r="Q6" s="485" t="s">
        <v>126</v>
      </c>
      <c r="R6" s="481"/>
      <c r="S6" s="481"/>
      <c r="T6" s="481"/>
      <c r="U6" s="481"/>
      <c r="V6" s="481"/>
      <c r="W6" s="483"/>
      <c r="X6" s="486" t="s">
        <v>149</v>
      </c>
    </row>
    <row r="7" spans="1:24" s="249" customFormat="1" ht="23.25" customHeight="1" x14ac:dyDescent="0.2">
      <c r="A7" s="466"/>
      <c r="B7" s="401"/>
      <c r="C7" s="473" t="s">
        <v>18</v>
      </c>
      <c r="D7" s="474"/>
      <c r="E7" s="475"/>
      <c r="F7" s="467" t="s">
        <v>10</v>
      </c>
      <c r="G7" s="487" t="s">
        <v>186</v>
      </c>
      <c r="H7" s="467" t="s">
        <v>11</v>
      </c>
      <c r="I7" s="469" t="s">
        <v>0</v>
      </c>
      <c r="J7" s="471" t="s">
        <v>18</v>
      </c>
      <c r="K7" s="472"/>
      <c r="L7" s="472"/>
      <c r="M7" s="467" t="s">
        <v>10</v>
      </c>
      <c r="N7" s="487" t="s">
        <v>186</v>
      </c>
      <c r="O7" s="467" t="s">
        <v>11</v>
      </c>
      <c r="P7" s="469" t="s">
        <v>0</v>
      </c>
      <c r="Q7" s="471" t="s">
        <v>18</v>
      </c>
      <c r="R7" s="472"/>
      <c r="S7" s="472"/>
      <c r="T7" s="467" t="s">
        <v>10</v>
      </c>
      <c r="U7" s="487" t="s">
        <v>186</v>
      </c>
      <c r="V7" s="467" t="s">
        <v>11</v>
      </c>
      <c r="W7" s="469" t="s">
        <v>0</v>
      </c>
      <c r="X7" s="411"/>
    </row>
    <row r="8" spans="1:24" s="249" customFormat="1" ht="19.5" customHeight="1" x14ac:dyDescent="0.2">
      <c r="A8" s="459"/>
      <c r="B8" s="371"/>
      <c r="C8" s="109" t="s">
        <v>128</v>
      </c>
      <c r="D8" s="110" t="s">
        <v>127</v>
      </c>
      <c r="E8" s="109" t="s">
        <v>129</v>
      </c>
      <c r="F8" s="468"/>
      <c r="G8" s="439"/>
      <c r="H8" s="468"/>
      <c r="I8" s="470"/>
      <c r="J8" s="111" t="s">
        <v>128</v>
      </c>
      <c r="K8" s="110" t="s">
        <v>127</v>
      </c>
      <c r="L8" s="109" t="s">
        <v>129</v>
      </c>
      <c r="M8" s="468"/>
      <c r="N8" s="439"/>
      <c r="O8" s="468"/>
      <c r="P8" s="470"/>
      <c r="Q8" s="111" t="s">
        <v>128</v>
      </c>
      <c r="R8" s="110" t="s">
        <v>127</v>
      </c>
      <c r="S8" s="109" t="s">
        <v>129</v>
      </c>
      <c r="T8" s="468"/>
      <c r="U8" s="439"/>
      <c r="V8" s="468"/>
      <c r="W8" s="470"/>
      <c r="X8" s="370"/>
    </row>
    <row r="9" spans="1:24" s="249" customFormat="1" ht="14.25" x14ac:dyDescent="0.2">
      <c r="A9" s="250" t="s">
        <v>152</v>
      </c>
      <c r="B9" s="70" t="s">
        <v>24</v>
      </c>
      <c r="C9" s="251">
        <v>0</v>
      </c>
      <c r="D9" s="252">
        <v>2</v>
      </c>
      <c r="E9" s="253">
        <v>0</v>
      </c>
      <c r="F9" s="252">
        <v>0</v>
      </c>
      <c r="G9" s="252">
        <v>0</v>
      </c>
      <c r="H9" s="252">
        <v>2</v>
      </c>
      <c r="I9" s="254">
        <v>4</v>
      </c>
      <c r="J9" s="255">
        <v>0</v>
      </c>
      <c r="K9" s="252">
        <v>0</v>
      </c>
      <c r="L9" s="251">
        <v>0</v>
      </c>
      <c r="M9" s="252">
        <v>0</v>
      </c>
      <c r="N9" s="252">
        <v>0</v>
      </c>
      <c r="O9" s="252">
        <v>0</v>
      </c>
      <c r="P9" s="254">
        <v>0</v>
      </c>
      <c r="Q9" s="253">
        <v>3</v>
      </c>
      <c r="R9" s="256">
        <v>0</v>
      </c>
      <c r="S9" s="253">
        <v>0</v>
      </c>
      <c r="T9" s="252">
        <v>0</v>
      </c>
      <c r="U9" s="252">
        <v>0</v>
      </c>
      <c r="V9" s="252">
        <v>0</v>
      </c>
      <c r="W9" s="254">
        <v>3</v>
      </c>
      <c r="X9" s="255">
        <v>7</v>
      </c>
    </row>
    <row r="10" spans="1:24" s="249" customFormat="1" ht="14.25" x14ac:dyDescent="0.2">
      <c r="A10" s="71"/>
      <c r="B10" s="70" t="s">
        <v>191</v>
      </c>
      <c r="C10" s="251">
        <v>0</v>
      </c>
      <c r="D10" s="252">
        <v>350.77300000000002</v>
      </c>
      <c r="E10" s="253">
        <v>0</v>
      </c>
      <c r="F10" s="252">
        <v>0</v>
      </c>
      <c r="G10" s="252">
        <v>0</v>
      </c>
      <c r="H10" s="252">
        <v>107.602</v>
      </c>
      <c r="I10" s="254">
        <v>458.375</v>
      </c>
      <c r="J10" s="255">
        <v>0</v>
      </c>
      <c r="K10" s="252">
        <v>0</v>
      </c>
      <c r="L10" s="251">
        <v>0</v>
      </c>
      <c r="M10" s="252">
        <v>0</v>
      </c>
      <c r="N10" s="252">
        <v>0</v>
      </c>
      <c r="O10" s="252">
        <v>0</v>
      </c>
      <c r="P10" s="254">
        <v>0</v>
      </c>
      <c r="Q10" s="253">
        <v>1442.693</v>
      </c>
      <c r="R10" s="256">
        <v>0</v>
      </c>
      <c r="S10" s="253">
        <v>0</v>
      </c>
      <c r="T10" s="252">
        <v>0</v>
      </c>
      <c r="U10" s="252">
        <v>0</v>
      </c>
      <c r="V10" s="252">
        <v>0</v>
      </c>
      <c r="W10" s="254">
        <v>1442.693</v>
      </c>
      <c r="X10" s="255">
        <v>1901.068</v>
      </c>
    </row>
    <row r="11" spans="1:24" s="249" customFormat="1" ht="14.25" x14ac:dyDescent="0.2">
      <c r="A11" s="478" t="s">
        <v>153</v>
      </c>
      <c r="B11" s="70" t="s">
        <v>24</v>
      </c>
      <c r="C11" s="251">
        <v>2</v>
      </c>
      <c r="D11" s="252">
        <v>0</v>
      </c>
      <c r="E11" s="253">
        <v>1</v>
      </c>
      <c r="F11" s="252">
        <v>2</v>
      </c>
      <c r="G11" s="252">
        <v>0</v>
      </c>
      <c r="H11" s="252">
        <v>2</v>
      </c>
      <c r="I11" s="254">
        <v>7</v>
      </c>
      <c r="J11" s="255">
        <v>0</v>
      </c>
      <c r="K11" s="252">
        <v>0</v>
      </c>
      <c r="L11" s="251">
        <v>0</v>
      </c>
      <c r="M11" s="252">
        <v>0</v>
      </c>
      <c r="N11" s="252">
        <v>0</v>
      </c>
      <c r="O11" s="252">
        <v>1</v>
      </c>
      <c r="P11" s="254">
        <v>1</v>
      </c>
      <c r="Q11" s="251">
        <v>0</v>
      </c>
      <c r="R11" s="256">
        <v>1</v>
      </c>
      <c r="S11" s="253">
        <v>0</v>
      </c>
      <c r="T11" s="256">
        <v>0</v>
      </c>
      <c r="U11" s="256">
        <v>0</v>
      </c>
      <c r="V11" s="256">
        <v>0</v>
      </c>
      <c r="W11" s="254">
        <v>1</v>
      </c>
      <c r="X11" s="255">
        <v>9</v>
      </c>
    </row>
    <row r="12" spans="1:24" s="249" customFormat="1" ht="14.25" x14ac:dyDescent="0.2">
      <c r="A12" s="466"/>
      <c r="B12" s="70" t="s">
        <v>191</v>
      </c>
      <c r="C12" s="257">
        <v>277.17200000000003</v>
      </c>
      <c r="D12" s="252">
        <v>0</v>
      </c>
      <c r="E12" s="253">
        <v>748.44299999999998</v>
      </c>
      <c r="F12" s="252">
        <v>421.56599999999997</v>
      </c>
      <c r="G12" s="252">
        <v>0</v>
      </c>
      <c r="H12" s="252">
        <v>55.433999999999997</v>
      </c>
      <c r="I12" s="254">
        <v>1502.615</v>
      </c>
      <c r="J12" s="255">
        <v>0</v>
      </c>
      <c r="K12" s="252">
        <v>0</v>
      </c>
      <c r="L12" s="251">
        <v>0</v>
      </c>
      <c r="M12" s="252">
        <v>0</v>
      </c>
      <c r="N12" s="252">
        <v>0</v>
      </c>
      <c r="O12" s="252">
        <v>27.716999999999999</v>
      </c>
      <c r="P12" s="254">
        <v>27.716999999999999</v>
      </c>
      <c r="Q12" s="251">
        <v>0</v>
      </c>
      <c r="R12" s="256">
        <v>211.36799999999999</v>
      </c>
      <c r="S12" s="253">
        <v>0</v>
      </c>
      <c r="T12" s="256">
        <v>0</v>
      </c>
      <c r="U12" s="256">
        <v>0</v>
      </c>
      <c r="V12" s="256">
        <v>0</v>
      </c>
      <c r="W12" s="254">
        <v>211.36799999999999</v>
      </c>
      <c r="X12" s="255">
        <v>1741.7</v>
      </c>
    </row>
    <row r="13" spans="1:24" s="249" customFormat="1" ht="22.5" customHeight="1" x14ac:dyDescent="0.2">
      <c r="A13" s="476" t="s">
        <v>190</v>
      </c>
      <c r="B13" s="108" t="s">
        <v>24</v>
      </c>
      <c r="C13" s="258">
        <v>2</v>
      </c>
      <c r="D13" s="259">
        <v>2</v>
      </c>
      <c r="E13" s="260">
        <v>1</v>
      </c>
      <c r="F13" s="259">
        <v>2</v>
      </c>
      <c r="G13" s="259">
        <v>0</v>
      </c>
      <c r="H13" s="259">
        <v>4</v>
      </c>
      <c r="I13" s="261">
        <v>11</v>
      </c>
      <c r="J13" s="262">
        <v>0</v>
      </c>
      <c r="K13" s="259">
        <v>0</v>
      </c>
      <c r="L13" s="260">
        <v>0</v>
      </c>
      <c r="M13" s="259">
        <v>0</v>
      </c>
      <c r="N13" s="259">
        <v>0</v>
      </c>
      <c r="O13" s="259">
        <v>1</v>
      </c>
      <c r="P13" s="261">
        <v>1</v>
      </c>
      <c r="Q13" s="262">
        <v>3</v>
      </c>
      <c r="R13" s="259">
        <v>1</v>
      </c>
      <c r="S13" s="260">
        <v>0</v>
      </c>
      <c r="T13" s="259">
        <v>0</v>
      </c>
      <c r="U13" s="259">
        <v>0</v>
      </c>
      <c r="V13" s="259">
        <v>0</v>
      </c>
      <c r="W13" s="261">
        <v>4</v>
      </c>
      <c r="X13" s="262">
        <v>16</v>
      </c>
    </row>
    <row r="14" spans="1:24" s="249" customFormat="1" ht="22.5" customHeight="1" thickBot="1" x14ac:dyDescent="0.25">
      <c r="A14" s="477"/>
      <c r="B14" s="72" t="s">
        <v>191</v>
      </c>
      <c r="C14" s="263">
        <v>277.17200000000003</v>
      </c>
      <c r="D14" s="264">
        <v>350.77300000000002</v>
      </c>
      <c r="E14" s="263">
        <v>748.44299999999998</v>
      </c>
      <c r="F14" s="264">
        <v>421.56599999999997</v>
      </c>
      <c r="G14" s="264">
        <v>0</v>
      </c>
      <c r="H14" s="264">
        <v>163.036</v>
      </c>
      <c r="I14" s="265">
        <v>1960.99</v>
      </c>
      <c r="J14" s="266">
        <v>0</v>
      </c>
      <c r="K14" s="264">
        <v>0</v>
      </c>
      <c r="L14" s="263">
        <v>0</v>
      </c>
      <c r="M14" s="264">
        <v>0</v>
      </c>
      <c r="N14" s="264">
        <v>0</v>
      </c>
      <c r="O14" s="264">
        <v>27.716999999999999</v>
      </c>
      <c r="P14" s="265">
        <v>27.716999999999999</v>
      </c>
      <c r="Q14" s="266">
        <v>1442.693</v>
      </c>
      <c r="R14" s="264">
        <v>211.36799999999999</v>
      </c>
      <c r="S14" s="263">
        <v>0</v>
      </c>
      <c r="T14" s="264">
        <v>0</v>
      </c>
      <c r="U14" s="264">
        <v>0</v>
      </c>
      <c r="V14" s="264">
        <v>0</v>
      </c>
      <c r="W14" s="265">
        <v>1654.0609999999999</v>
      </c>
      <c r="X14" s="266">
        <v>3642.768</v>
      </c>
    </row>
    <row r="15" spans="1:24" ht="13.5" thickTop="1" x14ac:dyDescent="0.2">
      <c r="A15" s="25" t="s">
        <v>345</v>
      </c>
    </row>
    <row r="16" spans="1:24" x14ac:dyDescent="0.2">
      <c r="A16" s="25" t="s">
        <v>230</v>
      </c>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7" right="0.7" top="0.75" bottom="0.75" header="0.3" footer="0.3"/>
  <pageSetup paperSize="281" scale="59"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S27"/>
  <sheetViews>
    <sheetView showGridLines="0" zoomScale="55" zoomScaleNormal="55" workbookViewId="0"/>
  </sheetViews>
  <sheetFormatPr baseColWidth="10" defaultRowHeight="12.75" x14ac:dyDescent="0.2"/>
  <cols>
    <col min="1" max="1" width="23.85546875" style="1" customWidth="1"/>
    <col min="2" max="2" width="17.85546875" style="1" customWidth="1"/>
    <col min="3" max="3" width="7.42578125" style="1" bestFit="1" customWidth="1"/>
    <col min="4" max="4" width="15.42578125" style="1" customWidth="1"/>
    <col min="5" max="5" width="18.85546875" style="1" customWidth="1"/>
    <col min="6" max="6" width="16.7109375" style="1" customWidth="1"/>
    <col min="7" max="7" width="16.5703125" style="1" bestFit="1" customWidth="1"/>
    <col min="8" max="8" width="17.140625" style="1" customWidth="1"/>
    <col min="9" max="9" width="17.28515625" style="1" customWidth="1"/>
    <col min="10" max="10" width="18.28515625" style="1" customWidth="1"/>
    <col min="11" max="11" width="17.85546875" style="1" customWidth="1"/>
    <col min="12" max="12" width="18.28515625" style="1" customWidth="1"/>
    <col min="13" max="13" width="19.140625" style="1" customWidth="1"/>
    <col min="14" max="14" width="12.85546875" style="1" bestFit="1" customWidth="1"/>
    <col min="15" max="15" width="14" style="1" customWidth="1"/>
    <col min="16" max="16" width="17.28515625" style="1" customWidth="1"/>
    <col min="17" max="17" width="15.42578125" style="1" customWidth="1"/>
    <col min="18" max="18" width="15.140625" style="1" customWidth="1"/>
    <col min="19" max="19" width="12.140625" style="1" customWidth="1"/>
    <col min="20" max="16384" width="11.42578125" style="1"/>
  </cols>
  <sheetData>
    <row r="1" spans="1:19" ht="15.75" x14ac:dyDescent="0.25">
      <c r="A1" s="61" t="s">
        <v>428</v>
      </c>
    </row>
    <row r="2" spans="1:19" ht="18" customHeight="1" x14ac:dyDescent="0.25">
      <c r="A2" s="413" t="s">
        <v>65</v>
      </c>
      <c r="B2" s="413"/>
      <c r="C2" s="413"/>
      <c r="D2" s="413"/>
      <c r="E2" s="413"/>
      <c r="F2" s="413"/>
      <c r="G2" s="413"/>
      <c r="H2" s="413"/>
      <c r="I2" s="413"/>
      <c r="J2" s="413"/>
      <c r="K2" s="413"/>
      <c r="L2" s="368"/>
      <c r="M2" s="368"/>
      <c r="N2" s="368"/>
      <c r="O2" s="368"/>
      <c r="P2" s="368"/>
      <c r="Q2" s="368"/>
      <c r="R2" s="368"/>
      <c r="S2" s="368"/>
    </row>
    <row r="4" spans="1:19" ht="17.25" customHeight="1" x14ac:dyDescent="0.25">
      <c r="A4" s="413" t="s">
        <v>279</v>
      </c>
      <c r="B4" s="368"/>
      <c r="C4" s="368"/>
      <c r="D4" s="368"/>
      <c r="E4" s="368"/>
      <c r="F4" s="368"/>
      <c r="G4" s="368"/>
      <c r="H4" s="368"/>
      <c r="I4" s="368"/>
      <c r="J4" s="368"/>
      <c r="K4" s="368"/>
      <c r="L4" s="368"/>
      <c r="M4" s="368"/>
      <c r="N4" s="368"/>
      <c r="O4" s="368"/>
      <c r="P4" s="368"/>
      <c r="Q4" s="368"/>
      <c r="R4" s="368"/>
      <c r="S4" s="368"/>
    </row>
    <row r="5" spans="1:19" ht="13.5" thickBot="1" x14ac:dyDescent="0.25"/>
    <row r="6" spans="1:19" s="3" customFormat="1" ht="15" customHeight="1" thickTop="1" x14ac:dyDescent="0.2">
      <c r="A6" s="174"/>
      <c r="B6" s="409" t="s">
        <v>79</v>
      </c>
      <c r="C6" s="125"/>
      <c r="D6" s="414"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280</v>
      </c>
    </row>
    <row r="7" spans="1:19" s="3" customFormat="1" ht="15" customHeight="1" x14ac:dyDescent="0.2">
      <c r="A7" s="175" t="s">
        <v>26</v>
      </c>
      <c r="B7" s="405"/>
      <c r="C7" s="168" t="s">
        <v>80</v>
      </c>
      <c r="D7" s="356"/>
      <c r="E7" s="405"/>
      <c r="F7" s="405"/>
      <c r="G7" s="356"/>
      <c r="H7" s="356"/>
      <c r="I7" s="356"/>
      <c r="J7" s="356"/>
      <c r="K7" s="356"/>
      <c r="L7" s="356"/>
      <c r="M7" s="356"/>
      <c r="N7" s="102" t="s">
        <v>85</v>
      </c>
      <c r="O7" s="356"/>
      <c r="P7" s="356"/>
      <c r="Q7" s="356"/>
      <c r="R7" s="405"/>
      <c r="S7" s="411"/>
    </row>
    <row r="8" spans="1:19" s="3" customFormat="1" ht="24" customHeight="1" x14ac:dyDescent="0.2">
      <c r="A8" s="176"/>
      <c r="B8" s="386"/>
      <c r="C8" s="169"/>
      <c r="D8" s="357"/>
      <c r="E8" s="386"/>
      <c r="F8" s="386"/>
      <c r="G8" s="357"/>
      <c r="H8" s="357"/>
      <c r="I8" s="357"/>
      <c r="J8" s="357"/>
      <c r="K8" s="357"/>
      <c r="L8" s="357"/>
      <c r="M8" s="357"/>
      <c r="N8" s="170"/>
      <c r="O8" s="357"/>
      <c r="P8" s="357"/>
      <c r="Q8" s="357"/>
      <c r="R8" s="386"/>
      <c r="S8" s="370"/>
    </row>
    <row r="9" spans="1:19" s="3" customFormat="1" ht="30" customHeight="1" x14ac:dyDescent="0.2">
      <c r="A9" s="177" t="s">
        <v>30</v>
      </c>
      <c r="B9" s="188">
        <v>10</v>
      </c>
      <c r="C9" s="188">
        <v>1</v>
      </c>
      <c r="D9" s="188">
        <v>0</v>
      </c>
      <c r="E9" s="188">
        <v>1</v>
      </c>
      <c r="F9" s="188">
        <v>0</v>
      </c>
      <c r="G9" s="188">
        <v>0</v>
      </c>
      <c r="H9" s="188">
        <v>1</v>
      </c>
      <c r="I9" s="188">
        <v>1</v>
      </c>
      <c r="J9" s="188">
        <v>1</v>
      </c>
      <c r="K9" s="190">
        <v>0</v>
      </c>
      <c r="L9" s="190">
        <v>1</v>
      </c>
      <c r="M9" s="190">
        <v>0</v>
      </c>
      <c r="N9" s="190">
        <v>0</v>
      </c>
      <c r="O9" s="190">
        <v>0</v>
      </c>
      <c r="P9" s="190">
        <v>0</v>
      </c>
      <c r="Q9" s="190">
        <v>1</v>
      </c>
      <c r="R9" s="190">
        <v>0</v>
      </c>
      <c r="S9" s="189">
        <v>17</v>
      </c>
    </row>
    <row r="10" spans="1:19" s="3" customFormat="1" ht="30" customHeight="1" x14ac:dyDescent="0.2">
      <c r="A10" s="180" t="s">
        <v>31</v>
      </c>
      <c r="B10" s="188">
        <v>3</v>
      </c>
      <c r="C10" s="188">
        <v>0</v>
      </c>
      <c r="D10" s="188">
        <v>1</v>
      </c>
      <c r="E10" s="188">
        <v>2</v>
      </c>
      <c r="F10" s="188">
        <v>0</v>
      </c>
      <c r="G10" s="188">
        <v>3</v>
      </c>
      <c r="H10" s="188">
        <v>5</v>
      </c>
      <c r="I10" s="188">
        <v>1</v>
      </c>
      <c r="J10" s="188">
        <v>5</v>
      </c>
      <c r="K10" s="164">
        <v>0</v>
      </c>
      <c r="L10" s="164">
        <v>3</v>
      </c>
      <c r="M10" s="164">
        <v>0</v>
      </c>
      <c r="N10" s="164">
        <v>0</v>
      </c>
      <c r="O10" s="164">
        <v>0</v>
      </c>
      <c r="P10" s="164">
        <v>0</v>
      </c>
      <c r="Q10" s="164">
        <v>3</v>
      </c>
      <c r="R10" s="164">
        <v>0</v>
      </c>
      <c r="S10" s="191">
        <v>26</v>
      </c>
    </row>
    <row r="11" spans="1:19" s="3" customFormat="1" ht="30" customHeight="1" x14ac:dyDescent="0.2">
      <c r="A11" s="180" t="s">
        <v>32</v>
      </c>
      <c r="B11" s="188">
        <v>2</v>
      </c>
      <c r="C11" s="188">
        <v>0</v>
      </c>
      <c r="D11" s="188">
        <v>0</v>
      </c>
      <c r="E11" s="188">
        <v>1</v>
      </c>
      <c r="F11" s="188">
        <v>0</v>
      </c>
      <c r="G11" s="188">
        <v>1</v>
      </c>
      <c r="H11" s="188">
        <v>1</v>
      </c>
      <c r="I11" s="188">
        <v>5</v>
      </c>
      <c r="J11" s="188">
        <v>6</v>
      </c>
      <c r="K11" s="164">
        <v>0</v>
      </c>
      <c r="L11" s="164">
        <v>2</v>
      </c>
      <c r="M11" s="164">
        <v>0</v>
      </c>
      <c r="N11" s="164">
        <v>1</v>
      </c>
      <c r="O11" s="164">
        <v>0</v>
      </c>
      <c r="P11" s="164">
        <v>0</v>
      </c>
      <c r="Q11" s="164">
        <v>4</v>
      </c>
      <c r="R11" s="164">
        <v>0</v>
      </c>
      <c r="S11" s="191">
        <v>23</v>
      </c>
    </row>
    <row r="12" spans="1:19" s="3" customFormat="1" ht="30" customHeight="1" x14ac:dyDescent="0.2">
      <c r="A12" s="180" t="s">
        <v>33</v>
      </c>
      <c r="B12" s="188">
        <v>9</v>
      </c>
      <c r="C12" s="188">
        <v>0</v>
      </c>
      <c r="D12" s="188">
        <v>1</v>
      </c>
      <c r="E12" s="188">
        <v>0</v>
      </c>
      <c r="F12" s="188">
        <v>0</v>
      </c>
      <c r="G12" s="188">
        <v>1</v>
      </c>
      <c r="H12" s="188">
        <v>0</v>
      </c>
      <c r="I12" s="188">
        <v>0</v>
      </c>
      <c r="J12" s="188">
        <v>0</v>
      </c>
      <c r="K12" s="164">
        <v>0</v>
      </c>
      <c r="L12" s="164">
        <v>1</v>
      </c>
      <c r="M12" s="164">
        <v>0</v>
      </c>
      <c r="N12" s="164">
        <v>0</v>
      </c>
      <c r="O12" s="164">
        <v>0</v>
      </c>
      <c r="P12" s="164">
        <v>0</v>
      </c>
      <c r="Q12" s="164">
        <v>1</v>
      </c>
      <c r="R12" s="164">
        <v>0</v>
      </c>
      <c r="S12" s="191">
        <v>13</v>
      </c>
    </row>
    <row r="13" spans="1:19" s="3" customFormat="1" ht="30" customHeight="1" x14ac:dyDescent="0.2">
      <c r="A13" s="180" t="s">
        <v>34</v>
      </c>
      <c r="B13" s="188">
        <v>84</v>
      </c>
      <c r="C13" s="188">
        <v>0</v>
      </c>
      <c r="D13" s="188">
        <v>0</v>
      </c>
      <c r="E13" s="188">
        <v>3</v>
      </c>
      <c r="F13" s="188">
        <v>0</v>
      </c>
      <c r="G13" s="188">
        <v>1</v>
      </c>
      <c r="H13" s="188">
        <v>6</v>
      </c>
      <c r="I13" s="188">
        <v>0</v>
      </c>
      <c r="J13" s="188">
        <v>2</v>
      </c>
      <c r="K13" s="164">
        <v>0</v>
      </c>
      <c r="L13" s="164">
        <v>2</v>
      </c>
      <c r="M13" s="164">
        <v>0</v>
      </c>
      <c r="N13" s="164">
        <v>0</v>
      </c>
      <c r="O13" s="164">
        <v>0</v>
      </c>
      <c r="P13" s="164">
        <v>3</v>
      </c>
      <c r="Q13" s="164">
        <v>0</v>
      </c>
      <c r="R13" s="164">
        <v>0</v>
      </c>
      <c r="S13" s="191">
        <v>101</v>
      </c>
    </row>
    <row r="14" spans="1:19" s="3" customFormat="1" ht="30" customHeight="1" x14ac:dyDescent="0.2">
      <c r="A14" s="180" t="s">
        <v>35</v>
      </c>
      <c r="B14" s="188">
        <v>23</v>
      </c>
      <c r="C14" s="188">
        <v>0</v>
      </c>
      <c r="D14" s="188">
        <v>1</v>
      </c>
      <c r="E14" s="188">
        <v>9</v>
      </c>
      <c r="F14" s="188">
        <v>0</v>
      </c>
      <c r="G14" s="188">
        <v>8</v>
      </c>
      <c r="H14" s="188">
        <v>9</v>
      </c>
      <c r="I14" s="188">
        <v>9</v>
      </c>
      <c r="J14" s="188">
        <v>8</v>
      </c>
      <c r="K14" s="164">
        <v>0</v>
      </c>
      <c r="L14" s="164">
        <v>7</v>
      </c>
      <c r="M14" s="164">
        <v>0</v>
      </c>
      <c r="N14" s="164">
        <v>0</v>
      </c>
      <c r="O14" s="164">
        <v>4</v>
      </c>
      <c r="P14" s="164">
        <v>2</v>
      </c>
      <c r="Q14" s="164">
        <v>11</v>
      </c>
      <c r="R14" s="164">
        <v>0</v>
      </c>
      <c r="S14" s="191">
        <v>91</v>
      </c>
    </row>
    <row r="15" spans="1:19" s="3" customFormat="1" ht="45" customHeight="1" x14ac:dyDescent="0.2">
      <c r="A15" s="180" t="s">
        <v>114</v>
      </c>
      <c r="B15" s="188">
        <v>38</v>
      </c>
      <c r="C15" s="188">
        <v>0</v>
      </c>
      <c r="D15" s="188">
        <v>0</v>
      </c>
      <c r="E15" s="188">
        <v>4</v>
      </c>
      <c r="F15" s="188">
        <v>0</v>
      </c>
      <c r="G15" s="188">
        <v>4</v>
      </c>
      <c r="H15" s="188">
        <v>1</v>
      </c>
      <c r="I15" s="188">
        <v>1</v>
      </c>
      <c r="J15" s="188">
        <v>1</v>
      </c>
      <c r="K15" s="164">
        <v>0</v>
      </c>
      <c r="L15" s="164">
        <v>0</v>
      </c>
      <c r="M15" s="164">
        <v>0</v>
      </c>
      <c r="N15" s="164">
        <v>2</v>
      </c>
      <c r="O15" s="164">
        <v>0</v>
      </c>
      <c r="P15" s="164">
        <v>0</v>
      </c>
      <c r="Q15" s="164">
        <v>1</v>
      </c>
      <c r="R15" s="164">
        <v>0</v>
      </c>
      <c r="S15" s="191">
        <v>52</v>
      </c>
    </row>
    <row r="16" spans="1:19" s="3" customFormat="1" ht="30" customHeight="1" x14ac:dyDescent="0.2">
      <c r="A16" s="180" t="s">
        <v>37</v>
      </c>
      <c r="B16" s="188">
        <v>22</v>
      </c>
      <c r="C16" s="188">
        <v>0</v>
      </c>
      <c r="D16" s="188">
        <v>0</v>
      </c>
      <c r="E16" s="188">
        <v>4</v>
      </c>
      <c r="F16" s="188">
        <v>0</v>
      </c>
      <c r="G16" s="188">
        <v>2</v>
      </c>
      <c r="H16" s="188">
        <v>4</v>
      </c>
      <c r="I16" s="188">
        <v>2</v>
      </c>
      <c r="J16" s="188">
        <v>7</v>
      </c>
      <c r="K16" s="164">
        <v>0</v>
      </c>
      <c r="L16" s="164">
        <v>1</v>
      </c>
      <c r="M16" s="164">
        <v>0</v>
      </c>
      <c r="N16" s="164">
        <v>0</v>
      </c>
      <c r="O16" s="164">
        <v>2</v>
      </c>
      <c r="P16" s="164">
        <v>0</v>
      </c>
      <c r="Q16" s="164">
        <v>2</v>
      </c>
      <c r="R16" s="164">
        <v>0</v>
      </c>
      <c r="S16" s="191">
        <v>46</v>
      </c>
    </row>
    <row r="17" spans="1:19" s="3" customFormat="1" ht="30" customHeight="1" x14ac:dyDescent="0.2">
      <c r="A17" s="180" t="s">
        <v>427</v>
      </c>
      <c r="B17" s="188">
        <v>23</v>
      </c>
      <c r="C17" s="188">
        <v>0</v>
      </c>
      <c r="D17" s="188">
        <v>0</v>
      </c>
      <c r="E17" s="188">
        <v>0</v>
      </c>
      <c r="F17" s="188">
        <v>1</v>
      </c>
      <c r="G17" s="188">
        <v>3</v>
      </c>
      <c r="H17" s="188">
        <v>2</v>
      </c>
      <c r="I17" s="188">
        <v>3</v>
      </c>
      <c r="J17" s="188">
        <v>3</v>
      </c>
      <c r="K17" s="164">
        <v>0</v>
      </c>
      <c r="L17" s="164">
        <v>0</v>
      </c>
      <c r="M17" s="164">
        <v>7</v>
      </c>
      <c r="N17" s="164">
        <v>0</v>
      </c>
      <c r="O17" s="164">
        <v>0</v>
      </c>
      <c r="P17" s="164">
        <v>0</v>
      </c>
      <c r="Q17" s="164">
        <v>4</v>
      </c>
      <c r="R17" s="164">
        <v>0</v>
      </c>
      <c r="S17" s="191">
        <v>46</v>
      </c>
    </row>
    <row r="18" spans="1:19" s="3" customFormat="1" ht="30" customHeight="1" x14ac:dyDescent="0.2">
      <c r="A18" s="180" t="s">
        <v>38</v>
      </c>
      <c r="B18" s="188">
        <v>19</v>
      </c>
      <c r="C18" s="188">
        <v>0</v>
      </c>
      <c r="D18" s="188">
        <v>0</v>
      </c>
      <c r="E18" s="188">
        <v>2</v>
      </c>
      <c r="F18" s="188">
        <v>0</v>
      </c>
      <c r="G18" s="188">
        <v>2</v>
      </c>
      <c r="H18" s="188">
        <v>3</v>
      </c>
      <c r="I18" s="188">
        <v>5</v>
      </c>
      <c r="J18" s="188">
        <v>7</v>
      </c>
      <c r="K18" s="164">
        <v>0</v>
      </c>
      <c r="L18" s="164">
        <v>2</v>
      </c>
      <c r="M18" s="164">
        <v>0</v>
      </c>
      <c r="N18" s="164">
        <v>0</v>
      </c>
      <c r="O18" s="164">
        <v>2</v>
      </c>
      <c r="P18" s="164">
        <v>3</v>
      </c>
      <c r="Q18" s="164">
        <v>5</v>
      </c>
      <c r="R18" s="164">
        <v>0</v>
      </c>
      <c r="S18" s="191">
        <v>50</v>
      </c>
    </row>
    <row r="19" spans="1:19" s="3" customFormat="1" ht="30" customHeight="1" x14ac:dyDescent="0.2">
      <c r="A19" s="180" t="s">
        <v>39</v>
      </c>
      <c r="B19" s="188">
        <v>16</v>
      </c>
      <c r="C19" s="188">
        <v>0</v>
      </c>
      <c r="D19" s="188">
        <v>0</v>
      </c>
      <c r="E19" s="188">
        <v>6</v>
      </c>
      <c r="F19" s="188">
        <v>1</v>
      </c>
      <c r="G19" s="188">
        <v>7</v>
      </c>
      <c r="H19" s="188">
        <v>12</v>
      </c>
      <c r="I19" s="188">
        <v>7</v>
      </c>
      <c r="J19" s="188">
        <v>3</v>
      </c>
      <c r="K19" s="164">
        <v>0</v>
      </c>
      <c r="L19" s="164">
        <v>2</v>
      </c>
      <c r="M19" s="164">
        <v>11</v>
      </c>
      <c r="N19" s="164">
        <v>0</v>
      </c>
      <c r="O19" s="164">
        <v>2</v>
      </c>
      <c r="P19" s="164">
        <v>1</v>
      </c>
      <c r="Q19" s="164">
        <v>6</v>
      </c>
      <c r="R19" s="164">
        <v>0</v>
      </c>
      <c r="S19" s="191">
        <v>74</v>
      </c>
    </row>
    <row r="20" spans="1:19" s="3" customFormat="1" ht="30" customHeight="1" x14ac:dyDescent="0.2">
      <c r="A20" s="180" t="s">
        <v>40</v>
      </c>
      <c r="B20" s="188">
        <v>5</v>
      </c>
      <c r="C20" s="188">
        <v>0</v>
      </c>
      <c r="D20" s="188">
        <v>0</v>
      </c>
      <c r="E20" s="188">
        <v>2</v>
      </c>
      <c r="F20" s="188">
        <v>1</v>
      </c>
      <c r="G20" s="188">
        <v>5</v>
      </c>
      <c r="H20" s="188">
        <v>2</v>
      </c>
      <c r="I20" s="188">
        <v>1</v>
      </c>
      <c r="J20" s="188">
        <v>0</v>
      </c>
      <c r="K20" s="164">
        <v>1</v>
      </c>
      <c r="L20" s="164">
        <v>0</v>
      </c>
      <c r="M20" s="164">
        <v>0</v>
      </c>
      <c r="N20" s="164">
        <v>0</v>
      </c>
      <c r="O20" s="164">
        <v>0</v>
      </c>
      <c r="P20" s="164">
        <v>1</v>
      </c>
      <c r="Q20" s="164">
        <v>0</v>
      </c>
      <c r="R20" s="164">
        <v>0</v>
      </c>
      <c r="S20" s="191">
        <v>18</v>
      </c>
    </row>
    <row r="21" spans="1:19" s="3" customFormat="1" ht="30" customHeight="1" x14ac:dyDescent="0.2">
      <c r="A21" s="181" t="s">
        <v>41</v>
      </c>
      <c r="B21" s="188">
        <v>79</v>
      </c>
      <c r="C21" s="188">
        <v>0</v>
      </c>
      <c r="D21" s="188">
        <v>0</v>
      </c>
      <c r="E21" s="188">
        <v>1</v>
      </c>
      <c r="F21" s="188">
        <v>0</v>
      </c>
      <c r="G21" s="188">
        <v>2</v>
      </c>
      <c r="H21" s="188">
        <v>7</v>
      </c>
      <c r="I21" s="188">
        <v>1</v>
      </c>
      <c r="J21" s="188">
        <v>3</v>
      </c>
      <c r="K21" s="164">
        <v>0</v>
      </c>
      <c r="L21" s="164">
        <v>3</v>
      </c>
      <c r="M21" s="164">
        <v>0</v>
      </c>
      <c r="N21" s="164">
        <v>1</v>
      </c>
      <c r="O21" s="164">
        <v>15</v>
      </c>
      <c r="P21" s="164">
        <v>0</v>
      </c>
      <c r="Q21" s="164">
        <v>6</v>
      </c>
      <c r="R21" s="164">
        <v>0</v>
      </c>
      <c r="S21" s="191">
        <v>118</v>
      </c>
    </row>
    <row r="22" spans="1:19" s="3" customFormat="1" ht="30" customHeight="1" x14ac:dyDescent="0.2">
      <c r="A22" s="181" t="s">
        <v>42</v>
      </c>
      <c r="B22" s="188">
        <v>30</v>
      </c>
      <c r="C22" s="188">
        <v>0</v>
      </c>
      <c r="D22" s="188">
        <v>0</v>
      </c>
      <c r="E22" s="188">
        <v>0</v>
      </c>
      <c r="F22" s="188">
        <v>0</v>
      </c>
      <c r="G22" s="188">
        <v>1</v>
      </c>
      <c r="H22" s="188">
        <v>0</v>
      </c>
      <c r="I22" s="188">
        <v>0</v>
      </c>
      <c r="J22" s="188">
        <v>1</v>
      </c>
      <c r="K22" s="164">
        <v>0</v>
      </c>
      <c r="L22" s="164">
        <v>0</v>
      </c>
      <c r="M22" s="164">
        <v>0</v>
      </c>
      <c r="N22" s="164">
        <v>0</v>
      </c>
      <c r="O22" s="164">
        <v>0</v>
      </c>
      <c r="P22" s="164">
        <v>0</v>
      </c>
      <c r="Q22" s="164">
        <v>0</v>
      </c>
      <c r="R22" s="164">
        <v>0</v>
      </c>
      <c r="S22" s="191">
        <v>32</v>
      </c>
    </row>
    <row r="23" spans="1:19" s="3" customFormat="1" ht="39.950000000000003" customHeight="1" x14ac:dyDescent="0.2">
      <c r="A23" s="180" t="s">
        <v>43</v>
      </c>
      <c r="B23" s="188">
        <v>3</v>
      </c>
      <c r="C23" s="188">
        <v>0</v>
      </c>
      <c r="D23" s="188">
        <v>0</v>
      </c>
      <c r="E23" s="188">
        <v>1</v>
      </c>
      <c r="F23" s="188">
        <v>0</v>
      </c>
      <c r="G23" s="188">
        <v>3</v>
      </c>
      <c r="H23" s="188">
        <v>1</v>
      </c>
      <c r="I23" s="188">
        <v>3</v>
      </c>
      <c r="J23" s="188">
        <v>1</v>
      </c>
      <c r="K23" s="164">
        <v>0</v>
      </c>
      <c r="L23" s="164">
        <v>0</v>
      </c>
      <c r="M23" s="164">
        <v>0</v>
      </c>
      <c r="N23" s="164">
        <v>0</v>
      </c>
      <c r="O23" s="164">
        <v>0</v>
      </c>
      <c r="P23" s="164">
        <v>1</v>
      </c>
      <c r="Q23" s="164">
        <v>2</v>
      </c>
      <c r="R23" s="164">
        <v>0</v>
      </c>
      <c r="S23" s="191">
        <v>15</v>
      </c>
    </row>
    <row r="24" spans="1:19" s="3" customFormat="1" ht="30" customHeight="1" x14ac:dyDescent="0.2">
      <c r="A24" s="180" t="s">
        <v>44</v>
      </c>
      <c r="B24" s="188">
        <v>9</v>
      </c>
      <c r="C24" s="188">
        <v>0</v>
      </c>
      <c r="D24" s="188">
        <v>1</v>
      </c>
      <c r="E24" s="188">
        <v>27</v>
      </c>
      <c r="F24" s="188">
        <v>0</v>
      </c>
      <c r="G24" s="188">
        <v>33</v>
      </c>
      <c r="H24" s="188">
        <v>32</v>
      </c>
      <c r="I24" s="188">
        <v>15</v>
      </c>
      <c r="J24" s="188">
        <v>18</v>
      </c>
      <c r="K24" s="164">
        <v>2</v>
      </c>
      <c r="L24" s="164">
        <v>36</v>
      </c>
      <c r="M24" s="164">
        <v>0</v>
      </c>
      <c r="N24" s="164">
        <v>4</v>
      </c>
      <c r="O24" s="164">
        <v>26</v>
      </c>
      <c r="P24" s="164">
        <v>11</v>
      </c>
      <c r="Q24" s="164">
        <v>44</v>
      </c>
      <c r="R24" s="164">
        <v>0</v>
      </c>
      <c r="S24" s="191">
        <v>258</v>
      </c>
    </row>
    <row r="25" spans="1:19" s="3" customFormat="1" ht="18.75" customHeight="1" thickBot="1" x14ac:dyDescent="0.25">
      <c r="A25" s="182" t="s">
        <v>0</v>
      </c>
      <c r="B25" s="192">
        <v>375</v>
      </c>
      <c r="C25" s="192">
        <v>1</v>
      </c>
      <c r="D25" s="192">
        <v>4</v>
      </c>
      <c r="E25" s="192">
        <v>63</v>
      </c>
      <c r="F25" s="192">
        <v>3</v>
      </c>
      <c r="G25" s="192">
        <v>76</v>
      </c>
      <c r="H25" s="192">
        <v>86</v>
      </c>
      <c r="I25" s="192">
        <v>54</v>
      </c>
      <c r="J25" s="192">
        <v>66</v>
      </c>
      <c r="K25" s="194">
        <v>3</v>
      </c>
      <c r="L25" s="194">
        <v>60</v>
      </c>
      <c r="M25" s="194">
        <v>18</v>
      </c>
      <c r="N25" s="194">
        <v>8</v>
      </c>
      <c r="O25" s="194">
        <v>51</v>
      </c>
      <c r="P25" s="194">
        <v>22</v>
      </c>
      <c r="Q25" s="194">
        <v>90</v>
      </c>
      <c r="R25" s="194">
        <v>0</v>
      </c>
      <c r="S25" s="193">
        <v>980</v>
      </c>
    </row>
    <row r="26" spans="1:19" ht="13.5" customHeight="1" thickTop="1" x14ac:dyDescent="0.2">
      <c r="A26" s="25" t="s">
        <v>231</v>
      </c>
    </row>
    <row r="27" spans="1:19" x14ac:dyDescent="0.2">
      <c r="A27" s="60" t="s">
        <v>206</v>
      </c>
    </row>
  </sheetData>
  <mergeCells count="18">
    <mergeCell ref="A4:S4"/>
    <mergeCell ref="S6:S8"/>
    <mergeCell ref="A2:S2"/>
    <mergeCell ref="B6:B8"/>
    <mergeCell ref="D6:D8"/>
    <mergeCell ref="E6:E8"/>
    <mergeCell ref="H6:H8"/>
    <mergeCell ref="I6:I8"/>
    <mergeCell ref="F6:F8"/>
    <mergeCell ref="G6:G8"/>
    <mergeCell ref="R6:R8"/>
    <mergeCell ref="L6:L8"/>
    <mergeCell ref="M6:M8"/>
    <mergeCell ref="O6:O8"/>
    <mergeCell ref="P6:P8"/>
    <mergeCell ref="Q6:Q8"/>
    <mergeCell ref="J6:J8"/>
    <mergeCell ref="K6:K8"/>
  </mergeCells>
  <phoneticPr fontId="4" type="noConversion"/>
  <pageMargins left="0.7" right="0.7" top="0.75" bottom="0.75" header="0.3" footer="0.3"/>
  <pageSetup paperSize="281" scale="48"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S28"/>
  <sheetViews>
    <sheetView showGridLines="0" zoomScale="55" zoomScaleNormal="55" workbookViewId="0"/>
  </sheetViews>
  <sheetFormatPr baseColWidth="10" defaultRowHeight="12.75" x14ac:dyDescent="0.2"/>
  <cols>
    <col min="1" max="1" width="23" style="1" customWidth="1"/>
    <col min="2" max="2" width="17.7109375" style="1" customWidth="1"/>
    <col min="3" max="3" width="8.140625" style="1" bestFit="1" customWidth="1"/>
    <col min="4" max="4" width="15.140625" style="1" customWidth="1"/>
    <col min="5" max="5" width="16.28515625" style="1" customWidth="1"/>
    <col min="6" max="6" width="17.42578125" style="1" customWidth="1"/>
    <col min="7" max="7" width="17.140625" style="1" bestFit="1" customWidth="1"/>
    <col min="8" max="8" width="15.5703125" style="1" customWidth="1"/>
    <col min="9" max="9" width="18.5703125" style="1" customWidth="1"/>
    <col min="10" max="10" width="19.7109375" style="1" customWidth="1"/>
    <col min="11" max="11" width="18" style="1" customWidth="1"/>
    <col min="12" max="12" width="19.140625" style="1" customWidth="1"/>
    <col min="13" max="13" width="18.7109375" style="1" customWidth="1"/>
    <col min="14" max="14" width="13.140625" style="1" bestFit="1" customWidth="1"/>
    <col min="15" max="15" width="14.5703125" style="1" customWidth="1"/>
    <col min="16" max="16" width="19.28515625" style="1" customWidth="1"/>
    <col min="17" max="17" width="18.7109375" style="1" customWidth="1"/>
    <col min="18" max="18" width="16.28515625" style="1" customWidth="1"/>
    <col min="19" max="19" width="14.28515625" style="1" customWidth="1"/>
    <col min="20" max="16384" width="11.42578125" style="1"/>
  </cols>
  <sheetData>
    <row r="1" spans="1:19" ht="15.75" x14ac:dyDescent="0.25">
      <c r="A1" s="61" t="s">
        <v>428</v>
      </c>
    </row>
    <row r="2" spans="1:19" ht="18" customHeight="1" x14ac:dyDescent="0.25">
      <c r="A2" s="413" t="s">
        <v>66</v>
      </c>
      <c r="B2" s="413"/>
      <c r="C2" s="413"/>
      <c r="D2" s="413"/>
      <c r="E2" s="413"/>
      <c r="F2" s="413"/>
      <c r="G2" s="413"/>
      <c r="H2" s="413"/>
      <c r="I2" s="413"/>
      <c r="J2" s="413"/>
      <c r="K2" s="413"/>
      <c r="L2" s="368"/>
      <c r="M2" s="368"/>
      <c r="N2" s="368"/>
      <c r="O2" s="368"/>
      <c r="P2" s="368"/>
      <c r="Q2" s="368"/>
      <c r="R2" s="368"/>
      <c r="S2" s="368"/>
    </row>
    <row r="4" spans="1:19" ht="17.25" customHeight="1" x14ac:dyDescent="0.25">
      <c r="A4" s="413" t="s">
        <v>302</v>
      </c>
      <c r="B4" s="368"/>
      <c r="C4" s="368"/>
      <c r="D4" s="368"/>
      <c r="E4" s="368"/>
      <c r="F4" s="368"/>
      <c r="G4" s="368"/>
      <c r="H4" s="368"/>
      <c r="I4" s="368"/>
      <c r="J4" s="368"/>
      <c r="K4" s="368"/>
      <c r="L4" s="368"/>
      <c r="M4" s="368"/>
      <c r="N4" s="368"/>
      <c r="O4" s="368"/>
      <c r="P4" s="368"/>
      <c r="Q4" s="368"/>
      <c r="R4" s="368"/>
      <c r="S4" s="368"/>
    </row>
    <row r="5" spans="1:19" ht="13.5" thickBot="1" x14ac:dyDescent="0.25"/>
    <row r="6" spans="1:19" s="198" customFormat="1" ht="15" customHeight="1" thickTop="1" x14ac:dyDescent="0.2">
      <c r="A6" s="197"/>
      <c r="B6" s="409" t="s">
        <v>79</v>
      </c>
      <c r="C6" s="125"/>
      <c r="D6" s="409"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280</v>
      </c>
    </row>
    <row r="7" spans="1:19" s="198" customFormat="1" ht="15" customHeight="1" x14ac:dyDescent="0.2">
      <c r="A7" s="199" t="s">
        <v>26</v>
      </c>
      <c r="B7" s="405"/>
      <c r="C7" s="168" t="s">
        <v>80</v>
      </c>
      <c r="D7" s="405"/>
      <c r="E7" s="405"/>
      <c r="F7" s="405"/>
      <c r="G7" s="405"/>
      <c r="H7" s="405"/>
      <c r="I7" s="405"/>
      <c r="J7" s="405"/>
      <c r="K7" s="405"/>
      <c r="L7" s="405"/>
      <c r="M7" s="405"/>
      <c r="N7" s="168" t="s">
        <v>85</v>
      </c>
      <c r="O7" s="405"/>
      <c r="P7" s="405"/>
      <c r="Q7" s="405"/>
      <c r="R7" s="405"/>
      <c r="S7" s="406"/>
    </row>
    <row r="8" spans="1:19" s="198" customFormat="1" ht="24" customHeight="1" x14ac:dyDescent="0.2">
      <c r="A8" s="200"/>
      <c r="B8" s="386"/>
      <c r="C8" s="169"/>
      <c r="D8" s="386"/>
      <c r="E8" s="386"/>
      <c r="F8" s="386"/>
      <c r="G8" s="386"/>
      <c r="H8" s="386"/>
      <c r="I8" s="386"/>
      <c r="J8" s="386"/>
      <c r="K8" s="386"/>
      <c r="L8" s="386"/>
      <c r="M8" s="386"/>
      <c r="N8" s="169"/>
      <c r="O8" s="386"/>
      <c r="P8" s="386"/>
      <c r="Q8" s="386"/>
      <c r="R8" s="386"/>
      <c r="S8" s="360"/>
    </row>
    <row r="9" spans="1:19" s="195" customFormat="1" ht="30" customHeight="1" x14ac:dyDescent="0.2">
      <c r="A9" s="177" t="s">
        <v>30</v>
      </c>
      <c r="B9" s="188">
        <v>0</v>
      </c>
      <c r="C9" s="188">
        <v>0</v>
      </c>
      <c r="D9" s="188">
        <v>0</v>
      </c>
      <c r="E9" s="188">
        <v>0</v>
      </c>
      <c r="F9" s="188">
        <v>0</v>
      </c>
      <c r="G9" s="188">
        <v>1</v>
      </c>
      <c r="H9" s="188">
        <v>0</v>
      </c>
      <c r="I9" s="188">
        <v>0</v>
      </c>
      <c r="J9" s="188">
        <v>0</v>
      </c>
      <c r="K9" s="190">
        <v>0</v>
      </c>
      <c r="L9" s="190">
        <v>0</v>
      </c>
      <c r="M9" s="190">
        <v>0</v>
      </c>
      <c r="N9" s="190">
        <v>0</v>
      </c>
      <c r="O9" s="190">
        <v>0</v>
      </c>
      <c r="P9" s="190">
        <v>0</v>
      </c>
      <c r="Q9" s="190">
        <v>0</v>
      </c>
      <c r="R9" s="190">
        <v>0</v>
      </c>
      <c r="S9" s="189">
        <v>1</v>
      </c>
    </row>
    <row r="10" spans="1:19" s="195" customFormat="1" ht="30" customHeight="1" x14ac:dyDescent="0.2">
      <c r="A10" s="180" t="s">
        <v>31</v>
      </c>
      <c r="B10" s="188">
        <v>0</v>
      </c>
      <c r="C10" s="188">
        <v>0</v>
      </c>
      <c r="D10" s="188">
        <v>0</v>
      </c>
      <c r="E10" s="188">
        <v>0</v>
      </c>
      <c r="F10" s="188">
        <v>0</v>
      </c>
      <c r="G10" s="188">
        <v>0</v>
      </c>
      <c r="H10" s="188">
        <v>0</v>
      </c>
      <c r="I10" s="188">
        <v>0</v>
      </c>
      <c r="J10" s="188">
        <v>0</v>
      </c>
      <c r="K10" s="164">
        <v>0</v>
      </c>
      <c r="L10" s="164">
        <v>0</v>
      </c>
      <c r="M10" s="164">
        <v>0</v>
      </c>
      <c r="N10" s="164">
        <v>0</v>
      </c>
      <c r="O10" s="164">
        <v>0</v>
      </c>
      <c r="P10" s="164">
        <v>0</v>
      </c>
      <c r="Q10" s="164">
        <v>0</v>
      </c>
      <c r="R10" s="164">
        <v>0</v>
      </c>
      <c r="S10" s="191">
        <v>0</v>
      </c>
    </row>
    <row r="11" spans="1:19" s="195" customFormat="1" ht="30" customHeight="1" x14ac:dyDescent="0.2">
      <c r="A11" s="180" t="s">
        <v>32</v>
      </c>
      <c r="B11" s="188">
        <v>0</v>
      </c>
      <c r="C11" s="188">
        <v>0</v>
      </c>
      <c r="D11" s="188">
        <v>0</v>
      </c>
      <c r="E11" s="188">
        <v>0</v>
      </c>
      <c r="F11" s="188">
        <v>0</v>
      </c>
      <c r="G11" s="188">
        <v>0</v>
      </c>
      <c r="H11" s="188">
        <v>0</v>
      </c>
      <c r="I11" s="188">
        <v>0</v>
      </c>
      <c r="J11" s="188">
        <v>0</v>
      </c>
      <c r="K11" s="164">
        <v>0</v>
      </c>
      <c r="L11" s="164">
        <v>0</v>
      </c>
      <c r="M11" s="164">
        <v>0</v>
      </c>
      <c r="N11" s="164">
        <v>0</v>
      </c>
      <c r="O11" s="164">
        <v>0</v>
      </c>
      <c r="P11" s="164">
        <v>0</v>
      </c>
      <c r="Q11" s="164">
        <v>0</v>
      </c>
      <c r="R11" s="164">
        <v>0</v>
      </c>
      <c r="S11" s="191">
        <v>0</v>
      </c>
    </row>
    <row r="12" spans="1:19" s="195" customFormat="1" ht="30" customHeight="1" x14ac:dyDescent="0.2">
      <c r="A12" s="180" t="s">
        <v>33</v>
      </c>
      <c r="B12" s="188">
        <v>0</v>
      </c>
      <c r="C12" s="188">
        <v>0</v>
      </c>
      <c r="D12" s="188">
        <v>0</v>
      </c>
      <c r="E12" s="188">
        <v>0</v>
      </c>
      <c r="F12" s="188">
        <v>0</v>
      </c>
      <c r="G12" s="188">
        <v>0</v>
      </c>
      <c r="H12" s="188">
        <v>0</v>
      </c>
      <c r="I12" s="188">
        <v>0</v>
      </c>
      <c r="J12" s="188">
        <v>0</v>
      </c>
      <c r="K12" s="164">
        <v>0</v>
      </c>
      <c r="L12" s="164">
        <v>0</v>
      </c>
      <c r="M12" s="164">
        <v>0</v>
      </c>
      <c r="N12" s="164">
        <v>0</v>
      </c>
      <c r="O12" s="164">
        <v>0</v>
      </c>
      <c r="P12" s="164">
        <v>0</v>
      </c>
      <c r="Q12" s="164">
        <v>0</v>
      </c>
      <c r="R12" s="164">
        <v>0</v>
      </c>
      <c r="S12" s="191">
        <v>0</v>
      </c>
    </row>
    <row r="13" spans="1:19" s="195" customFormat="1" ht="30" customHeight="1" x14ac:dyDescent="0.2">
      <c r="A13" s="180" t="s">
        <v>34</v>
      </c>
      <c r="B13" s="188">
        <v>2</v>
      </c>
      <c r="C13" s="188">
        <v>0</v>
      </c>
      <c r="D13" s="188">
        <v>0</v>
      </c>
      <c r="E13" s="188">
        <v>0</v>
      </c>
      <c r="F13" s="188">
        <v>0</v>
      </c>
      <c r="G13" s="188">
        <v>0</v>
      </c>
      <c r="H13" s="188">
        <v>0</v>
      </c>
      <c r="I13" s="188">
        <v>0</v>
      </c>
      <c r="J13" s="188">
        <v>0</v>
      </c>
      <c r="K13" s="164">
        <v>0</v>
      </c>
      <c r="L13" s="164">
        <v>0</v>
      </c>
      <c r="M13" s="164">
        <v>0</v>
      </c>
      <c r="N13" s="164">
        <v>0</v>
      </c>
      <c r="O13" s="164">
        <v>0</v>
      </c>
      <c r="P13" s="164">
        <v>0</v>
      </c>
      <c r="Q13" s="164">
        <v>0</v>
      </c>
      <c r="R13" s="164">
        <v>0</v>
      </c>
      <c r="S13" s="191">
        <v>2</v>
      </c>
    </row>
    <row r="14" spans="1:19" s="195" customFormat="1" ht="30" customHeight="1" x14ac:dyDescent="0.2">
      <c r="A14" s="180" t="s">
        <v>35</v>
      </c>
      <c r="B14" s="188">
        <v>0</v>
      </c>
      <c r="C14" s="188">
        <v>0</v>
      </c>
      <c r="D14" s="188">
        <v>0</v>
      </c>
      <c r="E14" s="188">
        <v>0</v>
      </c>
      <c r="F14" s="188">
        <v>0</v>
      </c>
      <c r="G14" s="188">
        <v>0</v>
      </c>
      <c r="H14" s="188">
        <v>0</v>
      </c>
      <c r="I14" s="188">
        <v>0</v>
      </c>
      <c r="J14" s="188">
        <v>0</v>
      </c>
      <c r="K14" s="164">
        <v>0</v>
      </c>
      <c r="L14" s="164">
        <v>0</v>
      </c>
      <c r="M14" s="164">
        <v>0</v>
      </c>
      <c r="N14" s="164">
        <v>0</v>
      </c>
      <c r="O14" s="164">
        <v>0</v>
      </c>
      <c r="P14" s="164">
        <v>0</v>
      </c>
      <c r="Q14" s="164">
        <v>0</v>
      </c>
      <c r="R14" s="164">
        <v>0</v>
      </c>
      <c r="S14" s="191">
        <v>0</v>
      </c>
    </row>
    <row r="15" spans="1:19" s="195" customFormat="1" ht="45" customHeight="1" x14ac:dyDescent="0.2">
      <c r="A15" s="180" t="s">
        <v>114</v>
      </c>
      <c r="B15" s="188">
        <v>0</v>
      </c>
      <c r="C15" s="188">
        <v>0</v>
      </c>
      <c r="D15" s="188">
        <v>0</v>
      </c>
      <c r="E15" s="188">
        <v>0</v>
      </c>
      <c r="F15" s="188">
        <v>0</v>
      </c>
      <c r="G15" s="188">
        <v>0</v>
      </c>
      <c r="H15" s="188">
        <v>0</v>
      </c>
      <c r="I15" s="188">
        <v>0</v>
      </c>
      <c r="J15" s="188">
        <v>0</v>
      </c>
      <c r="K15" s="164">
        <v>0</v>
      </c>
      <c r="L15" s="164">
        <v>0</v>
      </c>
      <c r="M15" s="164">
        <v>0</v>
      </c>
      <c r="N15" s="164">
        <v>0</v>
      </c>
      <c r="O15" s="164">
        <v>0</v>
      </c>
      <c r="P15" s="164">
        <v>0</v>
      </c>
      <c r="Q15" s="164">
        <v>0</v>
      </c>
      <c r="R15" s="164">
        <v>0</v>
      </c>
      <c r="S15" s="191">
        <v>0</v>
      </c>
    </row>
    <row r="16" spans="1:19" s="195" customFormat="1" ht="30" customHeight="1" x14ac:dyDescent="0.2">
      <c r="A16" s="180" t="s">
        <v>37</v>
      </c>
      <c r="B16" s="188">
        <v>0</v>
      </c>
      <c r="C16" s="188">
        <v>0</v>
      </c>
      <c r="D16" s="188">
        <v>0</v>
      </c>
      <c r="E16" s="188">
        <v>0</v>
      </c>
      <c r="F16" s="188">
        <v>0</v>
      </c>
      <c r="G16" s="188">
        <v>0</v>
      </c>
      <c r="H16" s="188">
        <v>0</v>
      </c>
      <c r="I16" s="188">
        <v>0</v>
      </c>
      <c r="J16" s="188">
        <v>0</v>
      </c>
      <c r="K16" s="164">
        <v>0</v>
      </c>
      <c r="L16" s="164">
        <v>0</v>
      </c>
      <c r="M16" s="164">
        <v>0</v>
      </c>
      <c r="N16" s="164">
        <v>0</v>
      </c>
      <c r="O16" s="164">
        <v>0</v>
      </c>
      <c r="P16" s="164">
        <v>0</v>
      </c>
      <c r="Q16" s="164">
        <v>0</v>
      </c>
      <c r="R16" s="164">
        <v>0</v>
      </c>
      <c r="S16" s="191">
        <v>0</v>
      </c>
    </row>
    <row r="17" spans="1:19" s="195" customFormat="1" ht="30" customHeight="1" x14ac:dyDescent="0.2">
      <c r="A17" s="180" t="s">
        <v>427</v>
      </c>
      <c r="B17" s="188">
        <v>1</v>
      </c>
      <c r="C17" s="188">
        <v>0</v>
      </c>
      <c r="D17" s="188">
        <v>0</v>
      </c>
      <c r="E17" s="188">
        <v>0</v>
      </c>
      <c r="F17" s="188">
        <v>0</v>
      </c>
      <c r="G17" s="188">
        <v>0</v>
      </c>
      <c r="H17" s="188">
        <v>0</v>
      </c>
      <c r="I17" s="188">
        <v>0</v>
      </c>
      <c r="J17" s="188">
        <v>0</v>
      </c>
      <c r="K17" s="164">
        <v>0</v>
      </c>
      <c r="L17" s="164">
        <v>0</v>
      </c>
      <c r="M17" s="164">
        <v>0</v>
      </c>
      <c r="N17" s="164">
        <v>0</v>
      </c>
      <c r="O17" s="164">
        <v>0</v>
      </c>
      <c r="P17" s="164">
        <v>1</v>
      </c>
      <c r="Q17" s="164">
        <v>0</v>
      </c>
      <c r="R17" s="164">
        <v>0</v>
      </c>
      <c r="S17" s="191">
        <v>2</v>
      </c>
    </row>
    <row r="18" spans="1:19" s="195" customFormat="1" ht="30" customHeight="1" x14ac:dyDescent="0.2">
      <c r="A18" s="180" t="s">
        <v>38</v>
      </c>
      <c r="B18" s="188">
        <v>0</v>
      </c>
      <c r="C18" s="188">
        <v>0</v>
      </c>
      <c r="D18" s="188">
        <v>0</v>
      </c>
      <c r="E18" s="188">
        <v>0</v>
      </c>
      <c r="F18" s="188">
        <v>0</v>
      </c>
      <c r="G18" s="188">
        <v>1</v>
      </c>
      <c r="H18" s="188">
        <v>0</v>
      </c>
      <c r="I18" s="188">
        <v>0</v>
      </c>
      <c r="J18" s="188">
        <v>0</v>
      </c>
      <c r="K18" s="164">
        <v>0</v>
      </c>
      <c r="L18" s="164">
        <v>0</v>
      </c>
      <c r="M18" s="164">
        <v>0</v>
      </c>
      <c r="N18" s="164">
        <v>0</v>
      </c>
      <c r="O18" s="164">
        <v>0</v>
      </c>
      <c r="P18" s="164">
        <v>0</v>
      </c>
      <c r="Q18" s="164">
        <v>0</v>
      </c>
      <c r="R18" s="164">
        <v>0</v>
      </c>
      <c r="S18" s="191">
        <v>1</v>
      </c>
    </row>
    <row r="19" spans="1:19" s="195" customFormat="1" ht="30" customHeight="1" x14ac:dyDescent="0.2">
      <c r="A19" s="180" t="s">
        <v>39</v>
      </c>
      <c r="B19" s="188">
        <v>0</v>
      </c>
      <c r="C19" s="188">
        <v>0</v>
      </c>
      <c r="D19" s="188">
        <v>0</v>
      </c>
      <c r="E19" s="188">
        <v>0</v>
      </c>
      <c r="F19" s="188">
        <v>0</v>
      </c>
      <c r="G19" s="188">
        <v>0</v>
      </c>
      <c r="H19" s="188">
        <v>0</v>
      </c>
      <c r="I19" s="188">
        <v>0</v>
      </c>
      <c r="J19" s="188">
        <v>0</v>
      </c>
      <c r="K19" s="164">
        <v>0</v>
      </c>
      <c r="L19" s="164">
        <v>0</v>
      </c>
      <c r="M19" s="164">
        <v>0</v>
      </c>
      <c r="N19" s="164">
        <v>0</v>
      </c>
      <c r="O19" s="164">
        <v>0</v>
      </c>
      <c r="P19" s="164">
        <v>0</v>
      </c>
      <c r="Q19" s="164">
        <v>0</v>
      </c>
      <c r="R19" s="164">
        <v>0</v>
      </c>
      <c r="S19" s="191">
        <v>0</v>
      </c>
    </row>
    <row r="20" spans="1:19" s="195" customFormat="1" ht="30" customHeight="1" x14ac:dyDescent="0.2">
      <c r="A20" s="180" t="s">
        <v>40</v>
      </c>
      <c r="B20" s="188">
        <v>0</v>
      </c>
      <c r="C20" s="188">
        <v>0</v>
      </c>
      <c r="D20" s="188">
        <v>0</v>
      </c>
      <c r="E20" s="188">
        <v>0</v>
      </c>
      <c r="F20" s="188">
        <v>0</v>
      </c>
      <c r="G20" s="188">
        <v>0</v>
      </c>
      <c r="H20" s="188">
        <v>1</v>
      </c>
      <c r="I20" s="188">
        <v>0</v>
      </c>
      <c r="J20" s="188">
        <v>0</v>
      </c>
      <c r="K20" s="164">
        <v>0</v>
      </c>
      <c r="L20" s="164">
        <v>0</v>
      </c>
      <c r="M20" s="164">
        <v>0</v>
      </c>
      <c r="N20" s="164">
        <v>0</v>
      </c>
      <c r="O20" s="164">
        <v>0</v>
      </c>
      <c r="P20" s="164">
        <v>0</v>
      </c>
      <c r="Q20" s="164">
        <v>0</v>
      </c>
      <c r="R20" s="164">
        <v>0</v>
      </c>
      <c r="S20" s="191">
        <v>1</v>
      </c>
    </row>
    <row r="21" spans="1:19" s="195" customFormat="1" ht="30" customHeight="1" x14ac:dyDescent="0.2">
      <c r="A21" s="181" t="s">
        <v>41</v>
      </c>
      <c r="B21" s="188">
        <v>3</v>
      </c>
      <c r="C21" s="188">
        <v>0</v>
      </c>
      <c r="D21" s="188">
        <v>0</v>
      </c>
      <c r="E21" s="188">
        <v>0</v>
      </c>
      <c r="F21" s="188">
        <v>0</v>
      </c>
      <c r="G21" s="188">
        <v>0</v>
      </c>
      <c r="H21" s="188">
        <v>0</v>
      </c>
      <c r="I21" s="188">
        <v>0</v>
      </c>
      <c r="J21" s="188">
        <v>0</v>
      </c>
      <c r="K21" s="164">
        <v>0</v>
      </c>
      <c r="L21" s="164">
        <v>0</v>
      </c>
      <c r="M21" s="164">
        <v>0</v>
      </c>
      <c r="N21" s="164">
        <v>0</v>
      </c>
      <c r="O21" s="164">
        <v>0</v>
      </c>
      <c r="P21" s="164">
        <v>4</v>
      </c>
      <c r="Q21" s="164">
        <v>0</v>
      </c>
      <c r="R21" s="164">
        <v>0</v>
      </c>
      <c r="S21" s="191">
        <v>7</v>
      </c>
    </row>
    <row r="22" spans="1:19" s="195" customFormat="1" ht="30" customHeight="1" x14ac:dyDescent="0.2">
      <c r="A22" s="181" t="s">
        <v>42</v>
      </c>
      <c r="B22" s="188">
        <v>0</v>
      </c>
      <c r="C22" s="188">
        <v>0</v>
      </c>
      <c r="D22" s="188">
        <v>0</v>
      </c>
      <c r="E22" s="188">
        <v>0</v>
      </c>
      <c r="F22" s="188">
        <v>0</v>
      </c>
      <c r="G22" s="188">
        <v>0</v>
      </c>
      <c r="H22" s="188">
        <v>0</v>
      </c>
      <c r="I22" s="188">
        <v>0</v>
      </c>
      <c r="J22" s="188">
        <v>0</v>
      </c>
      <c r="K22" s="164">
        <v>0</v>
      </c>
      <c r="L22" s="164">
        <v>0</v>
      </c>
      <c r="M22" s="164">
        <v>0</v>
      </c>
      <c r="N22" s="164">
        <v>0</v>
      </c>
      <c r="O22" s="164">
        <v>0</v>
      </c>
      <c r="P22" s="164">
        <v>0</v>
      </c>
      <c r="Q22" s="164">
        <v>0</v>
      </c>
      <c r="R22" s="164">
        <v>0</v>
      </c>
      <c r="S22" s="191">
        <v>0</v>
      </c>
    </row>
    <row r="23" spans="1:19" s="195" customFormat="1" ht="39.950000000000003" customHeight="1" x14ac:dyDescent="0.2">
      <c r="A23" s="180" t="s">
        <v>43</v>
      </c>
      <c r="B23" s="188">
        <v>0</v>
      </c>
      <c r="C23" s="188">
        <v>0</v>
      </c>
      <c r="D23" s="188">
        <v>0</v>
      </c>
      <c r="E23" s="188">
        <v>0</v>
      </c>
      <c r="F23" s="188">
        <v>0</v>
      </c>
      <c r="G23" s="188">
        <v>0</v>
      </c>
      <c r="H23" s="188">
        <v>0</v>
      </c>
      <c r="I23" s="188">
        <v>0</v>
      </c>
      <c r="J23" s="188">
        <v>0</v>
      </c>
      <c r="K23" s="164">
        <v>0</v>
      </c>
      <c r="L23" s="164">
        <v>0</v>
      </c>
      <c r="M23" s="164">
        <v>0</v>
      </c>
      <c r="N23" s="164">
        <v>0</v>
      </c>
      <c r="O23" s="164">
        <v>0</v>
      </c>
      <c r="P23" s="164">
        <v>0</v>
      </c>
      <c r="Q23" s="164">
        <v>0</v>
      </c>
      <c r="R23" s="164">
        <v>0</v>
      </c>
      <c r="S23" s="191">
        <v>0</v>
      </c>
    </row>
    <row r="24" spans="1:19" s="195" customFormat="1" ht="30" customHeight="1" x14ac:dyDescent="0.2">
      <c r="A24" s="180" t="s">
        <v>44</v>
      </c>
      <c r="B24" s="188">
        <v>0</v>
      </c>
      <c r="C24" s="188">
        <v>0</v>
      </c>
      <c r="D24" s="188">
        <v>0</v>
      </c>
      <c r="E24" s="188">
        <v>0</v>
      </c>
      <c r="F24" s="188">
        <v>0</v>
      </c>
      <c r="G24" s="188">
        <v>0</v>
      </c>
      <c r="H24" s="188">
        <v>0</v>
      </c>
      <c r="I24" s="188">
        <v>0</v>
      </c>
      <c r="J24" s="188">
        <v>0</v>
      </c>
      <c r="K24" s="164">
        <v>0</v>
      </c>
      <c r="L24" s="164">
        <v>0</v>
      </c>
      <c r="M24" s="164">
        <v>0</v>
      </c>
      <c r="N24" s="164">
        <v>0</v>
      </c>
      <c r="O24" s="164">
        <v>2</v>
      </c>
      <c r="P24" s="164">
        <v>0</v>
      </c>
      <c r="Q24" s="164">
        <v>0</v>
      </c>
      <c r="R24" s="164">
        <v>0</v>
      </c>
      <c r="S24" s="191">
        <v>2</v>
      </c>
    </row>
    <row r="25" spans="1:19" s="195" customFormat="1" ht="18.75" customHeight="1" thickBot="1" x14ac:dyDescent="0.25">
      <c r="A25" s="182" t="s">
        <v>0</v>
      </c>
      <c r="B25" s="192">
        <v>6</v>
      </c>
      <c r="C25" s="192">
        <v>0</v>
      </c>
      <c r="D25" s="192">
        <v>0</v>
      </c>
      <c r="E25" s="192">
        <v>0</v>
      </c>
      <c r="F25" s="192">
        <v>0</v>
      </c>
      <c r="G25" s="192">
        <v>2</v>
      </c>
      <c r="H25" s="192">
        <v>1</v>
      </c>
      <c r="I25" s="192">
        <v>0</v>
      </c>
      <c r="J25" s="192">
        <v>0</v>
      </c>
      <c r="K25" s="194">
        <v>0</v>
      </c>
      <c r="L25" s="194">
        <v>0</v>
      </c>
      <c r="M25" s="194">
        <v>0</v>
      </c>
      <c r="N25" s="194">
        <v>0</v>
      </c>
      <c r="O25" s="194">
        <v>2</v>
      </c>
      <c r="P25" s="194">
        <v>5</v>
      </c>
      <c r="Q25" s="194">
        <v>0</v>
      </c>
      <c r="R25" s="194">
        <v>0</v>
      </c>
      <c r="S25" s="193">
        <v>16</v>
      </c>
    </row>
    <row r="26" spans="1:19" ht="24.75" customHeight="1" thickTop="1" x14ac:dyDescent="0.2">
      <c r="A26" s="488" t="s">
        <v>316</v>
      </c>
      <c r="B26" s="489"/>
      <c r="C26" s="489"/>
      <c r="D26" s="489"/>
      <c r="E26" s="489"/>
      <c r="F26" s="489"/>
      <c r="G26" s="489"/>
      <c r="H26" s="489"/>
      <c r="I26" s="489"/>
      <c r="J26" s="489"/>
      <c r="K26" s="489"/>
      <c r="L26" s="489"/>
      <c r="M26" s="489"/>
      <c r="N26" s="489"/>
      <c r="O26" s="489"/>
      <c r="P26" s="489"/>
      <c r="Q26" s="489"/>
      <c r="R26" s="489"/>
      <c r="S26" s="489"/>
    </row>
    <row r="27" spans="1:19" x14ac:dyDescent="0.2">
      <c r="A27" s="60" t="s">
        <v>206</v>
      </c>
    </row>
    <row r="28" spans="1:19" x14ac:dyDescent="0.2">
      <c r="A28" s="25"/>
    </row>
  </sheetData>
  <mergeCells count="19">
    <mergeCell ref="S6:S8"/>
    <mergeCell ref="A26:S26"/>
    <mergeCell ref="K6:K8"/>
    <mergeCell ref="A2:S2"/>
    <mergeCell ref="A4:S4"/>
    <mergeCell ref="B6:B8"/>
    <mergeCell ref="D6:D8"/>
    <mergeCell ref="E6:E8"/>
    <mergeCell ref="H6:H8"/>
    <mergeCell ref="I6:I8"/>
    <mergeCell ref="F6:F8"/>
    <mergeCell ref="G6:G8"/>
    <mergeCell ref="R6:R8"/>
    <mergeCell ref="L6:L8"/>
    <mergeCell ref="M6:M8"/>
    <mergeCell ref="O6:O8"/>
    <mergeCell ref="P6:P8"/>
    <mergeCell ref="Q6:Q8"/>
    <mergeCell ref="J6:J8"/>
  </mergeCells>
  <pageMargins left="0.7" right="0.7" top="0.75" bottom="0.75" header="0.3" footer="0.3"/>
  <pageSetup paperSize="281" scale="4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pageSetUpPr fitToPage="1"/>
  </sheetPr>
  <dimension ref="A1:P26"/>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2" width="10.42578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2" t="s">
        <v>67</v>
      </c>
      <c r="B2" s="490"/>
      <c r="C2" s="490"/>
      <c r="D2" s="490"/>
      <c r="E2" s="490"/>
      <c r="F2" s="490"/>
      <c r="G2" s="490"/>
      <c r="H2" s="490"/>
      <c r="I2" s="490"/>
      <c r="J2" s="490"/>
      <c r="K2" s="490"/>
      <c r="L2" s="490"/>
      <c r="M2" s="490"/>
      <c r="N2" s="490"/>
      <c r="O2" s="490"/>
      <c r="P2" s="490"/>
    </row>
    <row r="3" spans="1:16" ht="12.75" customHeight="1" x14ac:dyDescent="0.2"/>
    <row r="4" spans="1:16" ht="15.75" customHeight="1" x14ac:dyDescent="0.25">
      <c r="A4" s="413" t="s">
        <v>155</v>
      </c>
      <c r="B4" s="408"/>
      <c r="C4" s="408"/>
      <c r="D4" s="408"/>
      <c r="E4" s="408"/>
      <c r="F4" s="408"/>
      <c r="G4" s="408"/>
      <c r="H4" s="408"/>
      <c r="I4" s="408"/>
      <c r="J4" s="408"/>
      <c r="K4" s="408"/>
      <c r="L4" s="408"/>
      <c r="M4" s="408"/>
      <c r="N4" s="408"/>
      <c r="O4" s="408"/>
      <c r="P4" s="408"/>
    </row>
    <row r="5" spans="1:16" ht="13.5" customHeight="1" thickBot="1" x14ac:dyDescent="0.25"/>
    <row r="6" spans="1:16" s="195" customFormat="1" ht="15" customHeight="1" thickTop="1" x14ac:dyDescent="0.2">
      <c r="A6" s="174"/>
      <c r="B6" s="267" t="s">
        <v>161</v>
      </c>
      <c r="C6" s="267"/>
      <c r="D6" s="267"/>
      <c r="E6" s="267"/>
      <c r="F6" s="267"/>
      <c r="G6" s="267"/>
      <c r="H6" s="267"/>
      <c r="I6" s="267"/>
      <c r="J6" s="268"/>
      <c r="K6" s="267" t="s">
        <v>162</v>
      </c>
      <c r="L6" s="267"/>
      <c r="M6" s="268"/>
      <c r="N6" s="269"/>
      <c r="O6" s="458" t="s">
        <v>204</v>
      </c>
      <c r="P6" s="269"/>
    </row>
    <row r="7" spans="1:16" s="195" customFormat="1" ht="15" customHeight="1" x14ac:dyDescent="0.2">
      <c r="A7" s="175" t="s">
        <v>26</v>
      </c>
      <c r="B7" s="270" t="s">
        <v>1</v>
      </c>
      <c r="C7" s="271"/>
      <c r="D7" s="272"/>
      <c r="E7" s="270" t="s">
        <v>156</v>
      </c>
      <c r="F7" s="271"/>
      <c r="G7" s="272"/>
      <c r="H7" s="270" t="s">
        <v>0</v>
      </c>
      <c r="I7" s="271"/>
      <c r="J7" s="272"/>
      <c r="K7" s="273" t="s">
        <v>2</v>
      </c>
      <c r="L7" s="218"/>
      <c r="M7" s="217"/>
      <c r="N7" s="274"/>
      <c r="O7" s="459"/>
      <c r="P7" s="220"/>
    </row>
    <row r="8" spans="1:16" s="195" customFormat="1" ht="15" customHeight="1" x14ac:dyDescent="0.2">
      <c r="A8" s="278"/>
      <c r="B8" s="275" t="s">
        <v>3</v>
      </c>
      <c r="C8" s="275" t="s">
        <v>4</v>
      </c>
      <c r="D8" s="217" t="s">
        <v>0</v>
      </c>
      <c r="E8" s="275" t="s">
        <v>3</v>
      </c>
      <c r="F8" s="275" t="s">
        <v>4</v>
      </c>
      <c r="G8" s="276"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188">
        <v>11</v>
      </c>
      <c r="C9" s="188">
        <v>1</v>
      </c>
      <c r="D9" s="188">
        <v>12</v>
      </c>
      <c r="E9" s="188">
        <v>1</v>
      </c>
      <c r="F9" s="188">
        <v>1</v>
      </c>
      <c r="G9" s="188">
        <v>2</v>
      </c>
      <c r="H9" s="188">
        <v>12</v>
      </c>
      <c r="I9" s="188">
        <v>2</v>
      </c>
      <c r="J9" s="188">
        <v>14</v>
      </c>
      <c r="K9" s="188">
        <v>1</v>
      </c>
      <c r="L9" s="188">
        <v>2</v>
      </c>
      <c r="M9" s="188">
        <v>3</v>
      </c>
      <c r="N9" s="188">
        <v>13</v>
      </c>
      <c r="O9" s="188">
        <v>4</v>
      </c>
      <c r="P9" s="228">
        <v>17</v>
      </c>
    </row>
    <row r="10" spans="1:16" s="195" customFormat="1" ht="18.75" customHeight="1" x14ac:dyDescent="0.2">
      <c r="A10" s="153" t="s">
        <v>31</v>
      </c>
      <c r="B10" s="188">
        <v>11</v>
      </c>
      <c r="C10" s="188">
        <v>4</v>
      </c>
      <c r="D10" s="188">
        <v>15</v>
      </c>
      <c r="E10" s="188">
        <v>3</v>
      </c>
      <c r="F10" s="188">
        <v>2</v>
      </c>
      <c r="G10" s="188">
        <v>5</v>
      </c>
      <c r="H10" s="188">
        <v>14</v>
      </c>
      <c r="I10" s="188">
        <v>6</v>
      </c>
      <c r="J10" s="188">
        <v>20</v>
      </c>
      <c r="K10" s="188">
        <v>2</v>
      </c>
      <c r="L10" s="188">
        <v>4</v>
      </c>
      <c r="M10" s="188">
        <v>6</v>
      </c>
      <c r="N10" s="188">
        <v>16</v>
      </c>
      <c r="O10" s="188">
        <v>10</v>
      </c>
      <c r="P10" s="228">
        <v>26</v>
      </c>
    </row>
    <row r="11" spans="1:16" s="195" customFormat="1" ht="18.75" customHeight="1" x14ac:dyDescent="0.2">
      <c r="A11" s="153" t="s">
        <v>32</v>
      </c>
      <c r="B11" s="188">
        <v>12</v>
      </c>
      <c r="C11" s="188">
        <v>8</v>
      </c>
      <c r="D11" s="188">
        <v>20</v>
      </c>
      <c r="E11" s="188">
        <v>1</v>
      </c>
      <c r="F11" s="188">
        <v>2</v>
      </c>
      <c r="G11" s="188">
        <v>3</v>
      </c>
      <c r="H11" s="188">
        <v>13</v>
      </c>
      <c r="I11" s="188">
        <v>10</v>
      </c>
      <c r="J11" s="188">
        <v>23</v>
      </c>
      <c r="K11" s="188">
        <v>0</v>
      </c>
      <c r="L11" s="188">
        <v>0</v>
      </c>
      <c r="M11" s="188">
        <v>0</v>
      </c>
      <c r="N11" s="188">
        <v>13</v>
      </c>
      <c r="O11" s="188">
        <v>10</v>
      </c>
      <c r="P11" s="228">
        <v>23</v>
      </c>
    </row>
    <row r="12" spans="1:16" s="195" customFormat="1" ht="18.75" customHeight="1" x14ac:dyDescent="0.2">
      <c r="A12" s="153" t="s">
        <v>33</v>
      </c>
      <c r="B12" s="188">
        <v>6</v>
      </c>
      <c r="C12" s="188">
        <v>4</v>
      </c>
      <c r="D12" s="188">
        <v>10</v>
      </c>
      <c r="E12" s="188">
        <v>1</v>
      </c>
      <c r="F12" s="188">
        <v>1</v>
      </c>
      <c r="G12" s="188">
        <v>2</v>
      </c>
      <c r="H12" s="188">
        <v>7</v>
      </c>
      <c r="I12" s="188">
        <v>5</v>
      </c>
      <c r="J12" s="188">
        <v>12</v>
      </c>
      <c r="K12" s="188">
        <v>1</v>
      </c>
      <c r="L12" s="188">
        <v>0</v>
      </c>
      <c r="M12" s="188">
        <v>1</v>
      </c>
      <c r="N12" s="188">
        <v>8</v>
      </c>
      <c r="O12" s="188">
        <v>5</v>
      </c>
      <c r="P12" s="228">
        <v>13</v>
      </c>
    </row>
    <row r="13" spans="1:16" s="195" customFormat="1" ht="18.75" customHeight="1" x14ac:dyDescent="0.2">
      <c r="A13" s="153" t="s">
        <v>34</v>
      </c>
      <c r="B13" s="188">
        <v>54</v>
      </c>
      <c r="C13" s="188">
        <v>25</v>
      </c>
      <c r="D13" s="188">
        <v>79</v>
      </c>
      <c r="E13" s="188">
        <v>5</v>
      </c>
      <c r="F13" s="188">
        <v>7</v>
      </c>
      <c r="G13" s="188">
        <v>12</v>
      </c>
      <c r="H13" s="188">
        <v>59</v>
      </c>
      <c r="I13" s="188">
        <v>32</v>
      </c>
      <c r="J13" s="188">
        <v>91</v>
      </c>
      <c r="K13" s="188">
        <v>2</v>
      </c>
      <c r="L13" s="188">
        <v>8</v>
      </c>
      <c r="M13" s="188">
        <v>10</v>
      </c>
      <c r="N13" s="188">
        <v>61</v>
      </c>
      <c r="O13" s="188">
        <v>40</v>
      </c>
      <c r="P13" s="228">
        <v>101</v>
      </c>
    </row>
    <row r="14" spans="1:16" s="195" customFormat="1" ht="18.75" customHeight="1" x14ac:dyDescent="0.2">
      <c r="A14" s="153" t="s">
        <v>35</v>
      </c>
      <c r="B14" s="188">
        <v>46</v>
      </c>
      <c r="C14" s="188">
        <v>23</v>
      </c>
      <c r="D14" s="188">
        <v>69</v>
      </c>
      <c r="E14" s="188">
        <v>9</v>
      </c>
      <c r="F14" s="188">
        <v>12</v>
      </c>
      <c r="G14" s="188">
        <v>21</v>
      </c>
      <c r="H14" s="188">
        <v>55</v>
      </c>
      <c r="I14" s="188">
        <v>35</v>
      </c>
      <c r="J14" s="188">
        <v>90</v>
      </c>
      <c r="K14" s="188">
        <v>0</v>
      </c>
      <c r="L14" s="188">
        <v>1</v>
      </c>
      <c r="M14" s="188">
        <v>1</v>
      </c>
      <c r="N14" s="188">
        <v>55</v>
      </c>
      <c r="O14" s="188">
        <v>36</v>
      </c>
      <c r="P14" s="228">
        <v>91</v>
      </c>
    </row>
    <row r="15" spans="1:16" s="195" customFormat="1" ht="18.75" customHeight="1" x14ac:dyDescent="0.2">
      <c r="A15" s="153" t="s">
        <v>36</v>
      </c>
      <c r="B15" s="188">
        <v>35</v>
      </c>
      <c r="C15" s="188">
        <v>9</v>
      </c>
      <c r="D15" s="188">
        <v>44</v>
      </c>
      <c r="E15" s="188">
        <v>2</v>
      </c>
      <c r="F15" s="188">
        <v>3</v>
      </c>
      <c r="G15" s="188">
        <v>5</v>
      </c>
      <c r="H15" s="188">
        <v>37</v>
      </c>
      <c r="I15" s="188">
        <v>12</v>
      </c>
      <c r="J15" s="188">
        <v>49</v>
      </c>
      <c r="K15" s="188">
        <v>1</v>
      </c>
      <c r="L15" s="188">
        <v>2</v>
      </c>
      <c r="M15" s="188">
        <v>3</v>
      </c>
      <c r="N15" s="188">
        <v>38</v>
      </c>
      <c r="O15" s="188">
        <v>14</v>
      </c>
      <c r="P15" s="228">
        <v>52</v>
      </c>
    </row>
    <row r="16" spans="1:16" s="195" customFormat="1" ht="18.75" customHeight="1" x14ac:dyDescent="0.2">
      <c r="A16" s="153" t="s">
        <v>37</v>
      </c>
      <c r="B16" s="188">
        <v>30</v>
      </c>
      <c r="C16" s="188">
        <v>7</v>
      </c>
      <c r="D16" s="188">
        <v>37</v>
      </c>
      <c r="E16" s="188">
        <v>1</v>
      </c>
      <c r="F16" s="188">
        <v>7</v>
      </c>
      <c r="G16" s="188">
        <v>8</v>
      </c>
      <c r="H16" s="188">
        <v>31</v>
      </c>
      <c r="I16" s="188">
        <v>14</v>
      </c>
      <c r="J16" s="188">
        <v>45</v>
      </c>
      <c r="K16" s="188">
        <v>0</v>
      </c>
      <c r="L16" s="188">
        <v>1</v>
      </c>
      <c r="M16" s="188">
        <v>1</v>
      </c>
      <c r="N16" s="188">
        <v>31</v>
      </c>
      <c r="O16" s="188">
        <v>15</v>
      </c>
      <c r="P16" s="228">
        <v>46</v>
      </c>
    </row>
    <row r="17" spans="1:16" s="195" customFormat="1" ht="18.75" customHeight="1" x14ac:dyDescent="0.2">
      <c r="A17" s="153" t="s">
        <v>427</v>
      </c>
      <c r="B17" s="188">
        <v>18</v>
      </c>
      <c r="C17" s="188">
        <v>5</v>
      </c>
      <c r="D17" s="188">
        <v>23</v>
      </c>
      <c r="E17" s="188">
        <v>6</v>
      </c>
      <c r="F17" s="188">
        <v>8</v>
      </c>
      <c r="G17" s="188">
        <v>14</v>
      </c>
      <c r="H17" s="188">
        <v>24</v>
      </c>
      <c r="I17" s="188">
        <v>13</v>
      </c>
      <c r="J17" s="188">
        <v>37</v>
      </c>
      <c r="K17" s="188">
        <v>0</v>
      </c>
      <c r="L17" s="188">
        <v>2</v>
      </c>
      <c r="M17" s="188">
        <v>2</v>
      </c>
      <c r="N17" s="188">
        <v>24</v>
      </c>
      <c r="O17" s="188">
        <v>15</v>
      </c>
      <c r="P17" s="228">
        <v>39</v>
      </c>
    </row>
    <row r="18" spans="1:16" s="195" customFormat="1" ht="18.75" customHeight="1" x14ac:dyDescent="0.2">
      <c r="A18" s="153" t="s">
        <v>38</v>
      </c>
      <c r="B18" s="188">
        <v>24</v>
      </c>
      <c r="C18" s="188">
        <v>11</v>
      </c>
      <c r="D18" s="188">
        <v>35</v>
      </c>
      <c r="E18" s="188">
        <v>4</v>
      </c>
      <c r="F18" s="188">
        <v>3</v>
      </c>
      <c r="G18" s="188">
        <v>7</v>
      </c>
      <c r="H18" s="188">
        <v>28</v>
      </c>
      <c r="I18" s="188">
        <v>14</v>
      </c>
      <c r="J18" s="188">
        <v>42</v>
      </c>
      <c r="K18" s="188">
        <v>3</v>
      </c>
      <c r="L18" s="188">
        <v>5</v>
      </c>
      <c r="M18" s="188">
        <v>8</v>
      </c>
      <c r="N18" s="188">
        <v>31</v>
      </c>
      <c r="O18" s="188">
        <v>19</v>
      </c>
      <c r="P18" s="228">
        <v>50</v>
      </c>
    </row>
    <row r="19" spans="1:16" s="195" customFormat="1" ht="18.75" customHeight="1" x14ac:dyDescent="0.2">
      <c r="A19" s="153" t="s">
        <v>39</v>
      </c>
      <c r="B19" s="188">
        <v>39</v>
      </c>
      <c r="C19" s="188">
        <v>12</v>
      </c>
      <c r="D19" s="188">
        <v>51</v>
      </c>
      <c r="E19" s="188">
        <v>3</v>
      </c>
      <c r="F19" s="188">
        <v>1</v>
      </c>
      <c r="G19" s="188">
        <v>4</v>
      </c>
      <c r="H19" s="188">
        <v>42</v>
      </c>
      <c r="I19" s="188">
        <v>13</v>
      </c>
      <c r="J19" s="188">
        <v>55</v>
      </c>
      <c r="K19" s="188">
        <v>0</v>
      </c>
      <c r="L19" s="188">
        <v>8</v>
      </c>
      <c r="M19" s="188">
        <v>8</v>
      </c>
      <c r="N19" s="188">
        <v>42</v>
      </c>
      <c r="O19" s="188">
        <v>21</v>
      </c>
      <c r="P19" s="228">
        <v>63</v>
      </c>
    </row>
    <row r="20" spans="1:16" s="195" customFormat="1" ht="18.75" customHeight="1" x14ac:dyDescent="0.2">
      <c r="A20" s="153" t="s">
        <v>40</v>
      </c>
      <c r="B20" s="188">
        <v>13</v>
      </c>
      <c r="C20" s="188">
        <v>4</v>
      </c>
      <c r="D20" s="188">
        <v>17</v>
      </c>
      <c r="E20" s="188">
        <v>0</v>
      </c>
      <c r="F20" s="188">
        <v>0</v>
      </c>
      <c r="G20" s="188">
        <v>0</v>
      </c>
      <c r="H20" s="188">
        <v>13</v>
      </c>
      <c r="I20" s="188">
        <v>4</v>
      </c>
      <c r="J20" s="188">
        <v>17</v>
      </c>
      <c r="K20" s="188">
        <v>0</v>
      </c>
      <c r="L20" s="188">
        <v>1</v>
      </c>
      <c r="M20" s="188">
        <v>1</v>
      </c>
      <c r="N20" s="188">
        <v>13</v>
      </c>
      <c r="O20" s="188">
        <v>5</v>
      </c>
      <c r="P20" s="228">
        <v>18</v>
      </c>
    </row>
    <row r="21" spans="1:16" s="195" customFormat="1" ht="18.75" customHeight="1" x14ac:dyDescent="0.2">
      <c r="A21" s="154" t="s">
        <v>41</v>
      </c>
      <c r="B21" s="188">
        <v>49</v>
      </c>
      <c r="C21" s="188">
        <v>33</v>
      </c>
      <c r="D21" s="188">
        <v>82</v>
      </c>
      <c r="E21" s="188">
        <v>7</v>
      </c>
      <c r="F21" s="188">
        <v>14</v>
      </c>
      <c r="G21" s="188">
        <v>21</v>
      </c>
      <c r="H21" s="188">
        <v>56</v>
      </c>
      <c r="I21" s="188">
        <v>47</v>
      </c>
      <c r="J21" s="188">
        <v>103</v>
      </c>
      <c r="K21" s="188">
        <v>1</v>
      </c>
      <c r="L21" s="188">
        <v>0</v>
      </c>
      <c r="M21" s="188">
        <v>1</v>
      </c>
      <c r="N21" s="188">
        <v>57</v>
      </c>
      <c r="O21" s="188">
        <v>47</v>
      </c>
      <c r="P21" s="228">
        <v>104</v>
      </c>
    </row>
    <row r="22" spans="1:16" s="195" customFormat="1" ht="18.75" customHeight="1" x14ac:dyDescent="0.2">
      <c r="A22" s="154" t="s">
        <v>42</v>
      </c>
      <c r="B22" s="188">
        <v>22</v>
      </c>
      <c r="C22" s="188">
        <v>8</v>
      </c>
      <c r="D22" s="188">
        <v>30</v>
      </c>
      <c r="E22" s="188">
        <v>0</v>
      </c>
      <c r="F22" s="188">
        <v>0</v>
      </c>
      <c r="G22" s="188">
        <v>0</v>
      </c>
      <c r="H22" s="188">
        <v>22</v>
      </c>
      <c r="I22" s="188">
        <v>8</v>
      </c>
      <c r="J22" s="188">
        <v>30</v>
      </c>
      <c r="K22" s="188">
        <v>0</v>
      </c>
      <c r="L22" s="188">
        <v>2</v>
      </c>
      <c r="M22" s="188">
        <v>2</v>
      </c>
      <c r="N22" s="188">
        <v>22</v>
      </c>
      <c r="O22" s="188">
        <v>10</v>
      </c>
      <c r="P22" s="228">
        <v>32</v>
      </c>
    </row>
    <row r="23" spans="1:16" s="195" customFormat="1" ht="18.75" customHeight="1" x14ac:dyDescent="0.2">
      <c r="A23" s="153" t="s">
        <v>43</v>
      </c>
      <c r="B23" s="188">
        <v>8</v>
      </c>
      <c r="C23" s="188">
        <v>3</v>
      </c>
      <c r="D23" s="188">
        <v>11</v>
      </c>
      <c r="E23" s="188">
        <v>0</v>
      </c>
      <c r="F23" s="188">
        <v>2</v>
      </c>
      <c r="G23" s="188">
        <v>2</v>
      </c>
      <c r="H23" s="188">
        <v>8</v>
      </c>
      <c r="I23" s="188">
        <v>5</v>
      </c>
      <c r="J23" s="188">
        <v>13</v>
      </c>
      <c r="K23" s="188">
        <v>0</v>
      </c>
      <c r="L23" s="188">
        <v>2</v>
      </c>
      <c r="M23" s="188">
        <v>2</v>
      </c>
      <c r="N23" s="188">
        <v>8</v>
      </c>
      <c r="O23" s="188">
        <v>7</v>
      </c>
      <c r="P23" s="228">
        <v>15</v>
      </c>
    </row>
    <row r="24" spans="1:16" s="195" customFormat="1" ht="18.75" customHeight="1" x14ac:dyDescent="0.2">
      <c r="A24" s="153" t="s">
        <v>44</v>
      </c>
      <c r="B24" s="188">
        <v>116</v>
      </c>
      <c r="C24" s="188">
        <v>77</v>
      </c>
      <c r="D24" s="188">
        <v>193</v>
      </c>
      <c r="E24" s="188">
        <v>14</v>
      </c>
      <c r="F24" s="188">
        <v>26</v>
      </c>
      <c r="G24" s="188">
        <v>40</v>
      </c>
      <c r="H24" s="188">
        <v>130</v>
      </c>
      <c r="I24" s="188">
        <v>103</v>
      </c>
      <c r="J24" s="188">
        <v>233</v>
      </c>
      <c r="K24" s="188">
        <v>2</v>
      </c>
      <c r="L24" s="188">
        <v>9</v>
      </c>
      <c r="M24" s="188">
        <v>11</v>
      </c>
      <c r="N24" s="188">
        <v>132</v>
      </c>
      <c r="O24" s="188">
        <v>112</v>
      </c>
      <c r="P24" s="228">
        <v>244</v>
      </c>
    </row>
    <row r="25" spans="1:16" s="195" customFormat="1" ht="18.75" customHeight="1" thickBot="1" x14ac:dyDescent="0.25">
      <c r="A25" s="182" t="s">
        <v>0</v>
      </c>
      <c r="B25" s="192">
        <v>494</v>
      </c>
      <c r="C25" s="192">
        <v>234</v>
      </c>
      <c r="D25" s="192">
        <v>728</v>
      </c>
      <c r="E25" s="192">
        <v>57</v>
      </c>
      <c r="F25" s="192">
        <v>89</v>
      </c>
      <c r="G25" s="192">
        <v>146</v>
      </c>
      <c r="H25" s="192">
        <v>551</v>
      </c>
      <c r="I25" s="192">
        <v>323</v>
      </c>
      <c r="J25" s="192">
        <v>874</v>
      </c>
      <c r="K25" s="192">
        <v>13</v>
      </c>
      <c r="L25" s="192">
        <v>47</v>
      </c>
      <c r="M25" s="192">
        <v>60</v>
      </c>
      <c r="N25" s="192">
        <v>564</v>
      </c>
      <c r="O25" s="192">
        <v>370</v>
      </c>
      <c r="P25" s="277">
        <v>934</v>
      </c>
    </row>
    <row r="26" spans="1:16" ht="13.5" thickTop="1" x14ac:dyDescent="0.2">
      <c r="A26" s="25" t="s">
        <v>232</v>
      </c>
    </row>
  </sheetData>
  <mergeCells count="3">
    <mergeCell ref="A2:P2"/>
    <mergeCell ref="A4:P4"/>
    <mergeCell ref="O6:O7"/>
  </mergeCells>
  <phoneticPr fontId="4" type="noConversion"/>
  <pageMargins left="0.7" right="0.7" top="0.75" bottom="0.75" header="0.3" footer="0.3"/>
  <pageSetup paperSize="281" scale="84"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18"/>
  <sheetViews>
    <sheetView showGridLines="0" workbookViewId="0"/>
  </sheetViews>
  <sheetFormatPr baseColWidth="10" defaultRowHeight="12.75" x14ac:dyDescent="0.2"/>
  <cols>
    <col min="1" max="1" width="38.7109375" style="318" customWidth="1"/>
    <col min="2" max="2" width="18.7109375" style="318" customWidth="1"/>
    <col min="3" max="3" width="18" style="318" customWidth="1"/>
    <col min="4" max="4" width="12.85546875" style="318" customWidth="1"/>
    <col min="5" max="5" width="20" style="318" customWidth="1"/>
    <col min="6" max="6" width="23" style="318" customWidth="1"/>
    <col min="7" max="7" width="11.42578125" style="318" customWidth="1"/>
    <col min="8" max="8" width="21.28515625" style="324" customWidth="1"/>
    <col min="9" max="16384" width="11.42578125" style="318"/>
  </cols>
  <sheetData>
    <row r="1" spans="1:8" ht="19.5" x14ac:dyDescent="0.35">
      <c r="A1" s="321" t="s">
        <v>399</v>
      </c>
      <c r="E1" s="322"/>
      <c r="F1" s="322"/>
      <c r="G1" s="323"/>
      <c r="H1" s="323"/>
    </row>
    <row r="2" spans="1:8" ht="19.5" x14ac:dyDescent="0.35">
      <c r="A2" s="325"/>
      <c r="E2" s="322"/>
      <c r="F2" s="322"/>
      <c r="G2" s="323"/>
      <c r="H2" s="323"/>
    </row>
    <row r="3" spans="1:8" ht="16.5" customHeight="1" x14ac:dyDescent="0.25">
      <c r="A3" s="326" t="s">
        <v>428</v>
      </c>
    </row>
    <row r="4" spans="1:8" ht="18" customHeight="1" x14ac:dyDescent="0.25">
      <c r="A4" s="347" t="s">
        <v>47</v>
      </c>
      <c r="B4" s="348"/>
      <c r="C4" s="348"/>
      <c r="D4" s="348"/>
      <c r="E4" s="348"/>
      <c r="F4" s="348"/>
      <c r="G4" s="348"/>
    </row>
    <row r="5" spans="1:8" ht="13.5" customHeight="1" x14ac:dyDescent="0.2"/>
    <row r="6" spans="1:8" ht="30.75" customHeight="1" x14ac:dyDescent="0.25">
      <c r="A6" s="347" t="s">
        <v>371</v>
      </c>
      <c r="B6" s="347"/>
      <c r="C6" s="347"/>
      <c r="D6" s="347"/>
      <c r="E6" s="347"/>
      <c r="F6" s="347"/>
      <c r="G6" s="347"/>
      <c r="H6" s="348"/>
    </row>
    <row r="7" spans="1:8" ht="13.5" thickBot="1" x14ac:dyDescent="0.25"/>
    <row r="8" spans="1:8" s="327" customFormat="1" ht="32.25" customHeight="1" thickTop="1" x14ac:dyDescent="0.2">
      <c r="A8" s="345" t="s">
        <v>181</v>
      </c>
      <c r="B8" s="349" t="s">
        <v>251</v>
      </c>
      <c r="C8" s="350"/>
      <c r="D8" s="351"/>
      <c r="E8" s="352" t="s">
        <v>240</v>
      </c>
      <c r="F8" s="353"/>
      <c r="G8" s="354"/>
      <c r="H8" s="343" t="s">
        <v>252</v>
      </c>
    </row>
    <row r="9" spans="1:8" s="327" customFormat="1" ht="28.5" customHeight="1" x14ac:dyDescent="0.2">
      <c r="A9" s="346"/>
      <c r="B9" s="328" t="s">
        <v>172</v>
      </c>
      <c r="C9" s="328" t="s">
        <v>173</v>
      </c>
      <c r="D9" s="329" t="s">
        <v>0</v>
      </c>
      <c r="E9" s="330" t="s">
        <v>108</v>
      </c>
      <c r="F9" s="330" t="s">
        <v>216</v>
      </c>
      <c r="G9" s="329" t="s">
        <v>0</v>
      </c>
      <c r="H9" s="344"/>
    </row>
    <row r="10" spans="1:8" s="327" customFormat="1" ht="15.75" customHeight="1" x14ac:dyDescent="0.25">
      <c r="A10" s="331" t="s">
        <v>122</v>
      </c>
      <c r="B10" s="332">
        <v>810979</v>
      </c>
      <c r="C10" s="332">
        <v>112397</v>
      </c>
      <c r="D10" s="332">
        <v>923376</v>
      </c>
      <c r="E10" s="332">
        <v>17205</v>
      </c>
      <c r="F10" s="332">
        <v>14159</v>
      </c>
      <c r="G10" s="332">
        <v>31364</v>
      </c>
      <c r="H10" s="332">
        <v>954740</v>
      </c>
    </row>
    <row r="11" spans="1:8" s="327" customFormat="1" ht="15.75" customHeight="1" x14ac:dyDescent="0.25">
      <c r="A11" s="333" t="s">
        <v>121</v>
      </c>
      <c r="B11" s="332"/>
      <c r="C11" s="332"/>
      <c r="D11" s="332">
        <v>0</v>
      </c>
      <c r="E11" s="332"/>
      <c r="F11" s="332"/>
      <c r="G11" s="332">
        <v>0</v>
      </c>
      <c r="H11" s="332">
        <v>0</v>
      </c>
    </row>
    <row r="12" spans="1:8" s="327" customFormat="1" ht="15.75" customHeight="1" x14ac:dyDescent="0.25">
      <c r="A12" s="333" t="s">
        <v>123</v>
      </c>
      <c r="B12" s="332"/>
      <c r="C12" s="332"/>
      <c r="D12" s="332">
        <v>0</v>
      </c>
      <c r="E12" s="332"/>
      <c r="F12" s="332"/>
      <c r="G12" s="332">
        <v>0</v>
      </c>
      <c r="H12" s="332">
        <v>0</v>
      </c>
    </row>
    <row r="13" spans="1:8" s="327" customFormat="1" ht="15.75" customHeight="1" x14ac:dyDescent="0.25">
      <c r="A13" s="333" t="s">
        <v>130</v>
      </c>
      <c r="B13" s="332"/>
      <c r="C13" s="332"/>
      <c r="D13" s="332">
        <v>0</v>
      </c>
      <c r="E13" s="332"/>
      <c r="F13" s="332"/>
      <c r="G13" s="334">
        <v>0</v>
      </c>
      <c r="H13" s="334">
        <v>0</v>
      </c>
    </row>
    <row r="14" spans="1:8" s="327" customFormat="1" ht="16.5" thickBot="1" x14ac:dyDescent="0.3">
      <c r="A14" s="335" t="s">
        <v>0</v>
      </c>
      <c r="B14" s="336">
        <v>810979</v>
      </c>
      <c r="C14" s="336">
        <v>112397</v>
      </c>
      <c r="D14" s="336">
        <v>923376</v>
      </c>
      <c r="E14" s="336">
        <v>17205</v>
      </c>
      <c r="F14" s="336">
        <v>14159</v>
      </c>
      <c r="G14" s="336">
        <v>31364</v>
      </c>
      <c r="H14" s="336">
        <v>954740</v>
      </c>
    </row>
    <row r="15" spans="1:8" ht="24.95" customHeight="1" thickTop="1" x14ac:dyDescent="0.2">
      <c r="A15" s="341" t="s">
        <v>171</v>
      </c>
      <c r="B15" s="341"/>
      <c r="C15" s="341"/>
      <c r="D15" s="341"/>
      <c r="E15" s="341"/>
      <c r="F15" s="341"/>
      <c r="G15" s="341"/>
      <c r="H15" s="342"/>
    </row>
    <row r="16" spans="1:8" x14ac:dyDescent="0.2">
      <c r="A16" s="337" t="s">
        <v>372</v>
      </c>
    </row>
    <row r="17" spans="1:1" x14ac:dyDescent="0.2">
      <c r="A17" s="337" t="s">
        <v>174</v>
      </c>
    </row>
    <row r="18" spans="1:1" x14ac:dyDescent="0.2">
      <c r="A18" s="338" t="s">
        <v>219</v>
      </c>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281" scale="85" orientation="landscape" r:id="rId1"/>
  <headerFoot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2" width="10.42578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3" t="s">
        <v>338</v>
      </c>
      <c r="B2" s="408"/>
      <c r="C2" s="408"/>
      <c r="D2" s="408"/>
      <c r="E2" s="408"/>
      <c r="F2" s="408"/>
      <c r="G2" s="408"/>
      <c r="H2" s="408"/>
      <c r="I2" s="408"/>
      <c r="J2" s="408"/>
      <c r="K2" s="408"/>
      <c r="L2" s="408"/>
      <c r="M2" s="408"/>
      <c r="N2" s="408"/>
      <c r="O2" s="408"/>
      <c r="P2" s="408"/>
    </row>
    <row r="3" spans="1:16" ht="12.75" customHeight="1" x14ac:dyDescent="0.2"/>
    <row r="4" spans="1:16" ht="15.75" customHeight="1" x14ac:dyDescent="0.25">
      <c r="A4" s="413" t="s">
        <v>291</v>
      </c>
      <c r="B4" s="408"/>
      <c r="C4" s="408"/>
      <c r="D4" s="408"/>
      <c r="E4" s="408"/>
      <c r="F4" s="408"/>
      <c r="G4" s="408"/>
      <c r="H4" s="408"/>
      <c r="I4" s="408"/>
      <c r="J4" s="408"/>
      <c r="K4" s="408"/>
      <c r="L4" s="408"/>
      <c r="M4" s="408"/>
      <c r="N4" s="408"/>
      <c r="O4" s="408"/>
      <c r="P4" s="408"/>
    </row>
    <row r="5" spans="1:16" ht="13.5" customHeight="1" thickBot="1" x14ac:dyDescent="0.25"/>
    <row r="6" spans="1:16" s="195" customFormat="1" ht="15" customHeight="1" thickTop="1" x14ac:dyDescent="0.2">
      <c r="A6" s="174"/>
      <c r="B6" s="267" t="s">
        <v>163</v>
      </c>
      <c r="C6" s="267"/>
      <c r="D6" s="267"/>
      <c r="E6" s="267"/>
      <c r="F6" s="267"/>
      <c r="G6" s="267"/>
      <c r="H6" s="267"/>
      <c r="I6" s="267"/>
      <c r="J6" s="268"/>
      <c r="K6" s="267" t="s">
        <v>162</v>
      </c>
      <c r="L6" s="267"/>
      <c r="M6" s="268"/>
      <c r="N6" s="269"/>
      <c r="O6" s="458" t="s">
        <v>204</v>
      </c>
      <c r="P6" s="269"/>
    </row>
    <row r="7" spans="1:16" s="195" customFormat="1" ht="15" customHeight="1" x14ac:dyDescent="0.2">
      <c r="A7" s="175" t="s">
        <v>26</v>
      </c>
      <c r="B7" s="270" t="s">
        <v>1</v>
      </c>
      <c r="C7" s="271"/>
      <c r="D7" s="272"/>
      <c r="E7" s="270" t="s">
        <v>317</v>
      </c>
      <c r="F7" s="271"/>
      <c r="G7" s="272"/>
      <c r="H7" s="270" t="s">
        <v>0</v>
      </c>
      <c r="I7" s="271"/>
      <c r="J7" s="272"/>
      <c r="K7" s="273" t="s">
        <v>2</v>
      </c>
      <c r="L7" s="218"/>
      <c r="M7" s="217"/>
      <c r="N7" s="274"/>
      <c r="O7" s="459"/>
      <c r="P7" s="220"/>
    </row>
    <row r="8" spans="1:16" s="195" customFormat="1" ht="15" customHeight="1" x14ac:dyDescent="0.2">
      <c r="A8" s="278"/>
      <c r="B8" s="275" t="s">
        <v>3</v>
      </c>
      <c r="C8" s="275" t="s">
        <v>4</v>
      </c>
      <c r="D8" s="217" t="s">
        <v>0</v>
      </c>
      <c r="E8" s="275" t="s">
        <v>3</v>
      </c>
      <c r="F8" s="275" t="s">
        <v>4</v>
      </c>
      <c r="G8" s="276"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208">
        <v>0</v>
      </c>
      <c r="C9" s="208">
        <v>0</v>
      </c>
      <c r="D9" s="208">
        <v>0</v>
      </c>
      <c r="E9" s="208">
        <v>0</v>
      </c>
      <c r="F9" s="208">
        <v>0</v>
      </c>
      <c r="G9" s="208">
        <v>0</v>
      </c>
      <c r="H9" s="208">
        <v>0</v>
      </c>
      <c r="I9" s="208">
        <v>0</v>
      </c>
      <c r="J9" s="208">
        <v>0</v>
      </c>
      <c r="K9" s="208">
        <v>0</v>
      </c>
      <c r="L9" s="208">
        <v>0</v>
      </c>
      <c r="M9" s="208">
        <v>0</v>
      </c>
      <c r="N9" s="208">
        <v>0</v>
      </c>
      <c r="O9" s="208">
        <v>0</v>
      </c>
      <c r="P9" s="502">
        <v>0</v>
      </c>
    </row>
    <row r="10" spans="1:16" s="195" customFormat="1" ht="18.75" customHeight="1" x14ac:dyDescent="0.2">
      <c r="A10" s="153" t="s">
        <v>31</v>
      </c>
      <c r="B10" s="208">
        <v>0</v>
      </c>
      <c r="C10" s="208">
        <v>0</v>
      </c>
      <c r="D10" s="208">
        <v>0</v>
      </c>
      <c r="E10" s="208">
        <v>0</v>
      </c>
      <c r="F10" s="208">
        <v>0</v>
      </c>
      <c r="G10" s="208">
        <v>0</v>
      </c>
      <c r="H10" s="208">
        <v>0</v>
      </c>
      <c r="I10" s="208">
        <v>0</v>
      </c>
      <c r="J10" s="208">
        <v>0</v>
      </c>
      <c r="K10" s="208">
        <v>0</v>
      </c>
      <c r="L10" s="208">
        <v>0</v>
      </c>
      <c r="M10" s="208">
        <v>0</v>
      </c>
      <c r="N10" s="208">
        <v>0</v>
      </c>
      <c r="O10" s="208">
        <v>0</v>
      </c>
      <c r="P10" s="502">
        <v>0</v>
      </c>
    </row>
    <row r="11" spans="1:16" s="195" customFormat="1" ht="18.75" customHeight="1" x14ac:dyDescent="0.2">
      <c r="A11" s="153" t="s">
        <v>32</v>
      </c>
      <c r="B11" s="208">
        <v>0</v>
      </c>
      <c r="C11" s="208">
        <v>0</v>
      </c>
      <c r="D11" s="208">
        <v>0</v>
      </c>
      <c r="E11" s="208">
        <v>0</v>
      </c>
      <c r="F11" s="208">
        <v>0</v>
      </c>
      <c r="G11" s="208">
        <v>0</v>
      </c>
      <c r="H11" s="208">
        <v>0</v>
      </c>
      <c r="I11" s="208">
        <v>0</v>
      </c>
      <c r="J11" s="208">
        <v>0</v>
      </c>
      <c r="K11" s="208">
        <v>0</v>
      </c>
      <c r="L11" s="208">
        <v>0</v>
      </c>
      <c r="M11" s="208">
        <v>0</v>
      </c>
      <c r="N11" s="208">
        <v>0</v>
      </c>
      <c r="O11" s="208">
        <v>0</v>
      </c>
      <c r="P11" s="502">
        <v>0</v>
      </c>
    </row>
    <row r="12" spans="1:16" s="195" customFormat="1" ht="18.75" customHeight="1" x14ac:dyDescent="0.2">
      <c r="A12" s="153" t="s">
        <v>33</v>
      </c>
      <c r="B12" s="208">
        <v>0</v>
      </c>
      <c r="C12" s="208">
        <v>0</v>
      </c>
      <c r="D12" s="208">
        <v>0</v>
      </c>
      <c r="E12" s="208">
        <v>0</v>
      </c>
      <c r="F12" s="208">
        <v>0</v>
      </c>
      <c r="G12" s="208">
        <v>0</v>
      </c>
      <c r="H12" s="208">
        <v>0</v>
      </c>
      <c r="I12" s="208">
        <v>0</v>
      </c>
      <c r="J12" s="208">
        <v>0</v>
      </c>
      <c r="K12" s="208">
        <v>0</v>
      </c>
      <c r="L12" s="208">
        <v>0</v>
      </c>
      <c r="M12" s="208">
        <v>0</v>
      </c>
      <c r="N12" s="208">
        <v>0</v>
      </c>
      <c r="O12" s="208">
        <v>0</v>
      </c>
      <c r="P12" s="502">
        <v>0</v>
      </c>
    </row>
    <row r="13" spans="1:16" s="195" customFormat="1" ht="18.75" customHeight="1" x14ac:dyDescent="0.2">
      <c r="A13" s="153" t="s">
        <v>34</v>
      </c>
      <c r="B13" s="208">
        <v>0</v>
      </c>
      <c r="C13" s="208">
        <v>0</v>
      </c>
      <c r="D13" s="208">
        <v>0</v>
      </c>
      <c r="E13" s="208">
        <v>0</v>
      </c>
      <c r="F13" s="208">
        <v>0</v>
      </c>
      <c r="G13" s="208">
        <v>0</v>
      </c>
      <c r="H13" s="208">
        <v>0</v>
      </c>
      <c r="I13" s="208">
        <v>0</v>
      </c>
      <c r="J13" s="208">
        <v>0</v>
      </c>
      <c r="K13" s="208">
        <v>0</v>
      </c>
      <c r="L13" s="208">
        <v>0</v>
      </c>
      <c r="M13" s="208">
        <v>0</v>
      </c>
      <c r="N13" s="208">
        <v>0</v>
      </c>
      <c r="O13" s="208">
        <v>0</v>
      </c>
      <c r="P13" s="502">
        <v>0</v>
      </c>
    </row>
    <row r="14" spans="1:16" s="195" customFormat="1" ht="18.75" customHeight="1" x14ac:dyDescent="0.2">
      <c r="A14" s="153" t="s">
        <v>35</v>
      </c>
      <c r="B14" s="208">
        <v>0</v>
      </c>
      <c r="C14" s="208">
        <v>0</v>
      </c>
      <c r="D14" s="208">
        <v>0</v>
      </c>
      <c r="E14" s="208">
        <v>0</v>
      </c>
      <c r="F14" s="208">
        <v>0</v>
      </c>
      <c r="G14" s="208">
        <v>0</v>
      </c>
      <c r="H14" s="208">
        <v>0</v>
      </c>
      <c r="I14" s="208">
        <v>0</v>
      </c>
      <c r="J14" s="208">
        <v>0</v>
      </c>
      <c r="K14" s="208">
        <v>0</v>
      </c>
      <c r="L14" s="208">
        <v>0</v>
      </c>
      <c r="M14" s="208">
        <v>0</v>
      </c>
      <c r="N14" s="208">
        <v>0</v>
      </c>
      <c r="O14" s="208">
        <v>0</v>
      </c>
      <c r="P14" s="502">
        <v>0</v>
      </c>
    </row>
    <row r="15" spans="1:16" s="195" customFormat="1" ht="18.75" customHeight="1" x14ac:dyDescent="0.2">
      <c r="A15" s="153" t="s">
        <v>36</v>
      </c>
      <c r="B15" s="208">
        <v>0</v>
      </c>
      <c r="C15" s="208">
        <v>0</v>
      </c>
      <c r="D15" s="208">
        <v>0</v>
      </c>
      <c r="E15" s="208">
        <v>0</v>
      </c>
      <c r="F15" s="208">
        <v>0</v>
      </c>
      <c r="G15" s="208">
        <v>0</v>
      </c>
      <c r="H15" s="208">
        <v>0</v>
      </c>
      <c r="I15" s="208">
        <v>0</v>
      </c>
      <c r="J15" s="208">
        <v>0</v>
      </c>
      <c r="K15" s="208">
        <v>0</v>
      </c>
      <c r="L15" s="208">
        <v>0</v>
      </c>
      <c r="M15" s="208">
        <v>0</v>
      </c>
      <c r="N15" s="208">
        <v>0</v>
      </c>
      <c r="O15" s="208">
        <v>0</v>
      </c>
      <c r="P15" s="502">
        <v>0</v>
      </c>
    </row>
    <row r="16" spans="1:16" s="195" customFormat="1" ht="18.75" customHeight="1" x14ac:dyDescent="0.2">
      <c r="A16" s="153" t="s">
        <v>37</v>
      </c>
      <c r="B16" s="208">
        <v>0</v>
      </c>
      <c r="C16" s="208">
        <v>0</v>
      </c>
      <c r="D16" s="208">
        <v>0</v>
      </c>
      <c r="E16" s="208">
        <v>0</v>
      </c>
      <c r="F16" s="208">
        <v>0</v>
      </c>
      <c r="G16" s="208">
        <v>0</v>
      </c>
      <c r="H16" s="208">
        <v>0</v>
      </c>
      <c r="I16" s="208">
        <v>0</v>
      </c>
      <c r="J16" s="208">
        <v>0</v>
      </c>
      <c r="K16" s="208">
        <v>0</v>
      </c>
      <c r="L16" s="208">
        <v>0</v>
      </c>
      <c r="M16" s="208">
        <v>0</v>
      </c>
      <c r="N16" s="208">
        <v>0</v>
      </c>
      <c r="O16" s="208">
        <v>0</v>
      </c>
      <c r="P16" s="502">
        <v>0</v>
      </c>
    </row>
    <row r="17" spans="1:16" s="195" customFormat="1" ht="18.75" customHeight="1" x14ac:dyDescent="0.2">
      <c r="A17" s="153" t="s">
        <v>427</v>
      </c>
      <c r="B17" s="208">
        <v>0</v>
      </c>
      <c r="C17" s="208">
        <v>4</v>
      </c>
      <c r="D17" s="208">
        <v>4</v>
      </c>
      <c r="E17" s="208">
        <v>0</v>
      </c>
      <c r="F17" s="208">
        <v>2</v>
      </c>
      <c r="G17" s="208">
        <v>2</v>
      </c>
      <c r="H17" s="208">
        <v>0</v>
      </c>
      <c r="I17" s="208">
        <v>6</v>
      </c>
      <c r="J17" s="208">
        <v>6</v>
      </c>
      <c r="K17" s="208">
        <v>0</v>
      </c>
      <c r="L17" s="208">
        <v>1</v>
      </c>
      <c r="M17" s="208">
        <v>1</v>
      </c>
      <c r="N17" s="208">
        <v>0</v>
      </c>
      <c r="O17" s="208">
        <v>7</v>
      </c>
      <c r="P17" s="502">
        <v>7</v>
      </c>
    </row>
    <row r="18" spans="1:16" s="195" customFormat="1" ht="18.75" customHeight="1" x14ac:dyDescent="0.2">
      <c r="A18" s="153" t="s">
        <v>38</v>
      </c>
      <c r="B18" s="208">
        <v>0</v>
      </c>
      <c r="C18" s="208">
        <v>0</v>
      </c>
      <c r="D18" s="208">
        <v>0</v>
      </c>
      <c r="E18" s="208">
        <v>0</v>
      </c>
      <c r="F18" s="208">
        <v>0</v>
      </c>
      <c r="G18" s="208">
        <v>0</v>
      </c>
      <c r="H18" s="208">
        <v>0</v>
      </c>
      <c r="I18" s="208">
        <v>0</v>
      </c>
      <c r="J18" s="208">
        <v>0</v>
      </c>
      <c r="K18" s="208">
        <v>0</v>
      </c>
      <c r="L18" s="208">
        <v>0</v>
      </c>
      <c r="M18" s="208">
        <v>0</v>
      </c>
      <c r="N18" s="208">
        <v>0</v>
      </c>
      <c r="O18" s="208">
        <v>0</v>
      </c>
      <c r="P18" s="502">
        <v>0</v>
      </c>
    </row>
    <row r="19" spans="1:16" s="195" customFormat="1" ht="18.75" customHeight="1" x14ac:dyDescent="0.2">
      <c r="A19" s="153" t="s">
        <v>39</v>
      </c>
      <c r="B19" s="208">
        <v>3</v>
      </c>
      <c r="C19" s="208">
        <v>5</v>
      </c>
      <c r="D19" s="208">
        <v>8</v>
      </c>
      <c r="E19" s="208">
        <v>0</v>
      </c>
      <c r="F19" s="208">
        <v>2</v>
      </c>
      <c r="G19" s="208">
        <v>2</v>
      </c>
      <c r="H19" s="208">
        <v>3</v>
      </c>
      <c r="I19" s="208">
        <v>7</v>
      </c>
      <c r="J19" s="208">
        <v>10</v>
      </c>
      <c r="K19" s="208">
        <v>1</v>
      </c>
      <c r="L19" s="208">
        <v>0</v>
      </c>
      <c r="M19" s="208">
        <v>1</v>
      </c>
      <c r="N19" s="208">
        <v>4</v>
      </c>
      <c r="O19" s="208">
        <v>7</v>
      </c>
      <c r="P19" s="502">
        <v>11</v>
      </c>
    </row>
    <row r="20" spans="1:16" s="195" customFormat="1" ht="18.75" customHeight="1" x14ac:dyDescent="0.2">
      <c r="A20" s="153" t="s">
        <v>40</v>
      </c>
      <c r="B20" s="208">
        <v>0</v>
      </c>
      <c r="C20" s="208">
        <v>0</v>
      </c>
      <c r="D20" s="208">
        <v>0</v>
      </c>
      <c r="E20" s="208">
        <v>0</v>
      </c>
      <c r="F20" s="208">
        <v>0</v>
      </c>
      <c r="G20" s="208">
        <v>0</v>
      </c>
      <c r="H20" s="208">
        <v>0</v>
      </c>
      <c r="I20" s="208">
        <v>0</v>
      </c>
      <c r="J20" s="208">
        <v>0</v>
      </c>
      <c r="K20" s="208">
        <v>0</v>
      </c>
      <c r="L20" s="208">
        <v>0</v>
      </c>
      <c r="M20" s="208">
        <v>0</v>
      </c>
      <c r="N20" s="208">
        <v>0</v>
      </c>
      <c r="O20" s="208">
        <v>0</v>
      </c>
      <c r="P20" s="502">
        <v>0</v>
      </c>
    </row>
    <row r="21" spans="1:16" s="195" customFormat="1" ht="18.75" customHeight="1" x14ac:dyDescent="0.2">
      <c r="A21" s="154" t="s">
        <v>41</v>
      </c>
      <c r="B21" s="208">
        <v>5</v>
      </c>
      <c r="C21" s="208">
        <v>5</v>
      </c>
      <c r="D21" s="208">
        <v>10</v>
      </c>
      <c r="E21" s="208">
        <v>0</v>
      </c>
      <c r="F21" s="208">
        <v>0</v>
      </c>
      <c r="G21" s="208">
        <v>0</v>
      </c>
      <c r="H21" s="208">
        <v>5</v>
      </c>
      <c r="I21" s="208">
        <v>5</v>
      </c>
      <c r="J21" s="208">
        <v>10</v>
      </c>
      <c r="K21" s="208">
        <v>2</v>
      </c>
      <c r="L21" s="208">
        <v>2</v>
      </c>
      <c r="M21" s="208">
        <v>4</v>
      </c>
      <c r="N21" s="208">
        <v>7</v>
      </c>
      <c r="O21" s="208">
        <v>7</v>
      </c>
      <c r="P21" s="502">
        <v>14</v>
      </c>
    </row>
    <row r="22" spans="1:16" s="195" customFormat="1" ht="18.75" customHeight="1" x14ac:dyDescent="0.2">
      <c r="A22" s="154" t="s">
        <v>42</v>
      </c>
      <c r="B22" s="208">
        <v>0</v>
      </c>
      <c r="C22" s="208">
        <v>0</v>
      </c>
      <c r="D22" s="208">
        <v>0</v>
      </c>
      <c r="E22" s="208">
        <v>0</v>
      </c>
      <c r="F22" s="208">
        <v>0</v>
      </c>
      <c r="G22" s="208">
        <v>0</v>
      </c>
      <c r="H22" s="208">
        <v>0</v>
      </c>
      <c r="I22" s="208">
        <v>0</v>
      </c>
      <c r="J22" s="208">
        <v>0</v>
      </c>
      <c r="K22" s="208">
        <v>0</v>
      </c>
      <c r="L22" s="208">
        <v>0</v>
      </c>
      <c r="M22" s="208">
        <v>0</v>
      </c>
      <c r="N22" s="208">
        <v>0</v>
      </c>
      <c r="O22" s="208">
        <v>0</v>
      </c>
      <c r="P22" s="502">
        <v>0</v>
      </c>
    </row>
    <row r="23" spans="1:16" s="195" customFormat="1" ht="18.75" customHeight="1" x14ac:dyDescent="0.2">
      <c r="A23" s="153" t="s">
        <v>43</v>
      </c>
      <c r="B23" s="208">
        <v>0</v>
      </c>
      <c r="C23" s="208">
        <v>0</v>
      </c>
      <c r="D23" s="208">
        <v>0</v>
      </c>
      <c r="E23" s="208">
        <v>0</v>
      </c>
      <c r="F23" s="208">
        <v>0</v>
      </c>
      <c r="G23" s="208">
        <v>0</v>
      </c>
      <c r="H23" s="208">
        <v>0</v>
      </c>
      <c r="I23" s="208">
        <v>0</v>
      </c>
      <c r="J23" s="208">
        <v>0</v>
      </c>
      <c r="K23" s="208">
        <v>0</v>
      </c>
      <c r="L23" s="208">
        <v>0</v>
      </c>
      <c r="M23" s="208">
        <v>0</v>
      </c>
      <c r="N23" s="208">
        <v>0</v>
      </c>
      <c r="O23" s="208">
        <v>0</v>
      </c>
      <c r="P23" s="502">
        <v>0</v>
      </c>
    </row>
    <row r="24" spans="1:16" s="195" customFormat="1" ht="18.75" customHeight="1" x14ac:dyDescent="0.2">
      <c r="A24" s="153" t="s">
        <v>44</v>
      </c>
      <c r="B24" s="208">
        <v>4</v>
      </c>
      <c r="C24" s="208">
        <v>4</v>
      </c>
      <c r="D24" s="208">
        <v>8</v>
      </c>
      <c r="E24" s="208">
        <v>1</v>
      </c>
      <c r="F24" s="208">
        <v>4</v>
      </c>
      <c r="G24" s="208">
        <v>5</v>
      </c>
      <c r="H24" s="208">
        <v>5</v>
      </c>
      <c r="I24" s="208">
        <v>8</v>
      </c>
      <c r="J24" s="208">
        <v>13</v>
      </c>
      <c r="K24" s="208">
        <v>0</v>
      </c>
      <c r="L24" s="208">
        <v>1</v>
      </c>
      <c r="M24" s="208">
        <v>1</v>
      </c>
      <c r="N24" s="208">
        <v>5</v>
      </c>
      <c r="O24" s="208">
        <v>9</v>
      </c>
      <c r="P24" s="503">
        <v>14</v>
      </c>
    </row>
    <row r="25" spans="1:16" s="195" customFormat="1" ht="18.75" customHeight="1" thickBot="1" x14ac:dyDescent="0.25">
      <c r="A25" s="182" t="s">
        <v>0</v>
      </c>
      <c r="B25" s="209">
        <v>12</v>
      </c>
      <c r="C25" s="209">
        <v>18</v>
      </c>
      <c r="D25" s="209">
        <v>30</v>
      </c>
      <c r="E25" s="209">
        <v>1</v>
      </c>
      <c r="F25" s="209">
        <v>8</v>
      </c>
      <c r="G25" s="209">
        <v>9</v>
      </c>
      <c r="H25" s="209">
        <v>13</v>
      </c>
      <c r="I25" s="209">
        <v>26</v>
      </c>
      <c r="J25" s="209">
        <v>39</v>
      </c>
      <c r="K25" s="209">
        <v>3</v>
      </c>
      <c r="L25" s="209">
        <v>4</v>
      </c>
      <c r="M25" s="209">
        <v>7</v>
      </c>
      <c r="N25" s="209">
        <v>16</v>
      </c>
      <c r="O25" s="209">
        <v>30</v>
      </c>
      <c r="P25" s="504">
        <v>46</v>
      </c>
    </row>
    <row r="26" spans="1:16" ht="13.5" thickTop="1" x14ac:dyDescent="0.2">
      <c r="A26" s="92" t="s">
        <v>193</v>
      </c>
    </row>
    <row r="27" spans="1:16" x14ac:dyDescent="0.2">
      <c r="A27" s="25" t="s">
        <v>290</v>
      </c>
    </row>
  </sheetData>
  <mergeCells count="3">
    <mergeCell ref="A2:P2"/>
    <mergeCell ref="A4:P4"/>
    <mergeCell ref="O6:O7"/>
  </mergeCells>
  <pageMargins left="0.7" right="0.7" top="0.75" bottom="0.75" header="0.3" footer="0.3"/>
  <pageSetup paperSize="281" scale="84"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2" width="10.42578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3" t="s">
        <v>68</v>
      </c>
      <c r="B2" s="408"/>
      <c r="C2" s="408"/>
      <c r="D2" s="408"/>
      <c r="E2" s="408"/>
      <c r="F2" s="408"/>
      <c r="G2" s="408"/>
      <c r="H2" s="408"/>
      <c r="I2" s="408"/>
      <c r="J2" s="408"/>
      <c r="K2" s="408"/>
      <c r="L2" s="408"/>
      <c r="M2" s="408"/>
      <c r="N2" s="408"/>
      <c r="O2" s="408"/>
      <c r="P2" s="408"/>
    </row>
    <row r="3" spans="1:16" ht="12.75" customHeight="1" x14ac:dyDescent="0.2"/>
    <row r="4" spans="1:16" ht="15.75" customHeight="1" x14ac:dyDescent="0.25">
      <c r="A4" s="413" t="s">
        <v>210</v>
      </c>
      <c r="B4" s="408"/>
      <c r="C4" s="408"/>
      <c r="D4" s="408"/>
      <c r="E4" s="408"/>
      <c r="F4" s="408"/>
      <c r="G4" s="408"/>
      <c r="H4" s="408"/>
      <c r="I4" s="408"/>
      <c r="J4" s="408"/>
      <c r="K4" s="408"/>
      <c r="L4" s="408"/>
      <c r="M4" s="408"/>
      <c r="N4" s="408"/>
      <c r="O4" s="408"/>
      <c r="P4" s="408"/>
    </row>
    <row r="5" spans="1:16" ht="13.5" customHeight="1" thickBot="1" x14ac:dyDescent="0.25"/>
    <row r="6" spans="1:16" s="195" customFormat="1" ht="15" customHeight="1" thickTop="1" x14ac:dyDescent="0.2">
      <c r="A6" s="174"/>
      <c r="B6" s="267" t="s">
        <v>163</v>
      </c>
      <c r="C6" s="267"/>
      <c r="D6" s="267"/>
      <c r="E6" s="267"/>
      <c r="F6" s="267"/>
      <c r="G6" s="267"/>
      <c r="H6" s="267"/>
      <c r="I6" s="267"/>
      <c r="J6" s="268"/>
      <c r="K6" s="267" t="s">
        <v>162</v>
      </c>
      <c r="L6" s="267"/>
      <c r="M6" s="268"/>
      <c r="N6" s="269"/>
      <c r="O6" s="458" t="s">
        <v>204</v>
      </c>
      <c r="P6" s="269"/>
    </row>
    <row r="7" spans="1:16" s="195" customFormat="1" ht="15" customHeight="1" x14ac:dyDescent="0.2">
      <c r="A7" s="175" t="s">
        <v>26</v>
      </c>
      <c r="B7" s="270" t="s">
        <v>1</v>
      </c>
      <c r="C7" s="271"/>
      <c r="D7" s="272"/>
      <c r="E7" s="270" t="s">
        <v>28</v>
      </c>
      <c r="F7" s="271"/>
      <c r="G7" s="272"/>
      <c r="H7" s="270" t="s">
        <v>0</v>
      </c>
      <c r="I7" s="271"/>
      <c r="J7" s="272"/>
      <c r="K7" s="273" t="s">
        <v>2</v>
      </c>
      <c r="L7" s="218"/>
      <c r="M7" s="217"/>
      <c r="N7" s="274"/>
      <c r="O7" s="459"/>
      <c r="P7" s="220"/>
    </row>
    <row r="8" spans="1:16" s="195" customFormat="1" ht="15" customHeight="1" x14ac:dyDescent="0.2">
      <c r="A8" s="278"/>
      <c r="B8" s="275" t="s">
        <v>3</v>
      </c>
      <c r="C8" s="275" t="s">
        <v>4</v>
      </c>
      <c r="D8" s="217" t="s">
        <v>0</v>
      </c>
      <c r="E8" s="275" t="s">
        <v>3</v>
      </c>
      <c r="F8" s="275" t="s">
        <v>4</v>
      </c>
      <c r="G8" s="217"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208">
        <v>0</v>
      </c>
      <c r="C9" s="208">
        <v>1</v>
      </c>
      <c r="D9" s="208">
        <v>1</v>
      </c>
      <c r="E9" s="208">
        <v>0</v>
      </c>
      <c r="F9" s="208">
        <v>0</v>
      </c>
      <c r="G9" s="208">
        <v>0</v>
      </c>
      <c r="H9" s="208">
        <v>0</v>
      </c>
      <c r="I9" s="208">
        <v>1</v>
      </c>
      <c r="J9" s="208">
        <v>1</v>
      </c>
      <c r="K9" s="208">
        <v>0</v>
      </c>
      <c r="L9" s="208">
        <v>0</v>
      </c>
      <c r="M9" s="208">
        <v>0</v>
      </c>
      <c r="N9" s="208">
        <v>0</v>
      </c>
      <c r="O9" s="208">
        <v>1</v>
      </c>
      <c r="P9" s="502">
        <v>1</v>
      </c>
    </row>
    <row r="10" spans="1:16" s="195" customFormat="1" ht="18.75" customHeight="1" x14ac:dyDescent="0.2">
      <c r="A10" s="153" t="s">
        <v>31</v>
      </c>
      <c r="B10" s="208">
        <v>0</v>
      </c>
      <c r="C10" s="208">
        <v>0</v>
      </c>
      <c r="D10" s="208">
        <v>0</v>
      </c>
      <c r="E10" s="208">
        <v>0</v>
      </c>
      <c r="F10" s="208">
        <v>0</v>
      </c>
      <c r="G10" s="208">
        <v>0</v>
      </c>
      <c r="H10" s="208">
        <v>0</v>
      </c>
      <c r="I10" s="208">
        <v>0</v>
      </c>
      <c r="J10" s="208">
        <v>0</v>
      </c>
      <c r="K10" s="208">
        <v>0</v>
      </c>
      <c r="L10" s="208">
        <v>0</v>
      </c>
      <c r="M10" s="208">
        <v>0</v>
      </c>
      <c r="N10" s="208">
        <v>0</v>
      </c>
      <c r="O10" s="208">
        <v>0</v>
      </c>
      <c r="P10" s="502">
        <v>0</v>
      </c>
    </row>
    <row r="11" spans="1:16" s="195" customFormat="1" ht="18.75" customHeight="1" x14ac:dyDescent="0.2">
      <c r="A11" s="153" t="s">
        <v>32</v>
      </c>
      <c r="B11" s="208">
        <v>0</v>
      </c>
      <c r="C11" s="208">
        <v>0</v>
      </c>
      <c r="D11" s="208">
        <v>0</v>
      </c>
      <c r="E11" s="208">
        <v>0</v>
      </c>
      <c r="F11" s="208">
        <v>0</v>
      </c>
      <c r="G11" s="208">
        <v>0</v>
      </c>
      <c r="H11" s="208">
        <v>0</v>
      </c>
      <c r="I11" s="208">
        <v>0</v>
      </c>
      <c r="J11" s="208">
        <v>0</v>
      </c>
      <c r="K11" s="208">
        <v>0</v>
      </c>
      <c r="L11" s="208">
        <v>0</v>
      </c>
      <c r="M11" s="208">
        <v>0</v>
      </c>
      <c r="N11" s="208">
        <v>0</v>
      </c>
      <c r="O11" s="208">
        <v>0</v>
      </c>
      <c r="P11" s="502">
        <v>0</v>
      </c>
    </row>
    <row r="12" spans="1:16" s="195" customFormat="1" ht="18.75" customHeight="1" x14ac:dyDescent="0.2">
      <c r="A12" s="153" t="s">
        <v>33</v>
      </c>
      <c r="B12" s="208">
        <v>0</v>
      </c>
      <c r="C12" s="208">
        <v>0</v>
      </c>
      <c r="D12" s="208">
        <v>0</v>
      </c>
      <c r="E12" s="208">
        <v>0</v>
      </c>
      <c r="F12" s="208">
        <v>0</v>
      </c>
      <c r="G12" s="208">
        <v>0</v>
      </c>
      <c r="H12" s="208">
        <v>0</v>
      </c>
      <c r="I12" s="208">
        <v>0</v>
      </c>
      <c r="J12" s="208">
        <v>0</v>
      </c>
      <c r="K12" s="208">
        <v>0</v>
      </c>
      <c r="L12" s="208">
        <v>0</v>
      </c>
      <c r="M12" s="208">
        <v>0</v>
      </c>
      <c r="N12" s="208">
        <v>0</v>
      </c>
      <c r="O12" s="208">
        <v>0</v>
      </c>
      <c r="P12" s="502">
        <v>0</v>
      </c>
    </row>
    <row r="13" spans="1:16" s="195" customFormat="1" ht="18.75" customHeight="1" x14ac:dyDescent="0.2">
      <c r="A13" s="153" t="s">
        <v>34</v>
      </c>
      <c r="B13" s="208">
        <v>2</v>
      </c>
      <c r="C13" s="208">
        <v>0</v>
      </c>
      <c r="D13" s="208">
        <v>2</v>
      </c>
      <c r="E13" s="208">
        <v>0</v>
      </c>
      <c r="F13" s="208">
        <v>0</v>
      </c>
      <c r="G13" s="208">
        <v>0</v>
      </c>
      <c r="H13" s="208">
        <v>2</v>
      </c>
      <c r="I13" s="208">
        <v>0</v>
      </c>
      <c r="J13" s="208">
        <v>2</v>
      </c>
      <c r="K13" s="208">
        <v>0</v>
      </c>
      <c r="L13" s="208">
        <v>0</v>
      </c>
      <c r="M13" s="208">
        <v>0</v>
      </c>
      <c r="N13" s="208">
        <v>2</v>
      </c>
      <c r="O13" s="208">
        <v>0</v>
      </c>
      <c r="P13" s="502">
        <v>2</v>
      </c>
    </row>
    <row r="14" spans="1:16" s="195" customFormat="1" ht="18.75" customHeight="1" x14ac:dyDescent="0.2">
      <c r="A14" s="153" t="s">
        <v>35</v>
      </c>
      <c r="B14" s="208">
        <v>0</v>
      </c>
      <c r="C14" s="208">
        <v>0</v>
      </c>
      <c r="D14" s="208">
        <v>0</v>
      </c>
      <c r="E14" s="208">
        <v>0</v>
      </c>
      <c r="F14" s="208">
        <v>0</v>
      </c>
      <c r="G14" s="208">
        <v>0</v>
      </c>
      <c r="H14" s="208">
        <v>0</v>
      </c>
      <c r="I14" s="208">
        <v>0</v>
      </c>
      <c r="J14" s="208">
        <v>0</v>
      </c>
      <c r="K14" s="208">
        <v>0</v>
      </c>
      <c r="L14" s="208">
        <v>0</v>
      </c>
      <c r="M14" s="208">
        <v>0</v>
      </c>
      <c r="N14" s="208">
        <v>0</v>
      </c>
      <c r="O14" s="208">
        <v>0</v>
      </c>
      <c r="P14" s="502">
        <v>0</v>
      </c>
    </row>
    <row r="15" spans="1:16" s="195" customFormat="1" ht="18.75" customHeight="1" x14ac:dyDescent="0.2">
      <c r="A15" s="153" t="s">
        <v>36</v>
      </c>
      <c r="B15" s="208">
        <v>0</v>
      </c>
      <c r="C15" s="208">
        <v>0</v>
      </c>
      <c r="D15" s="208">
        <v>0</v>
      </c>
      <c r="E15" s="208">
        <v>0</v>
      </c>
      <c r="F15" s="208">
        <v>0</v>
      </c>
      <c r="G15" s="208">
        <v>0</v>
      </c>
      <c r="H15" s="208">
        <v>0</v>
      </c>
      <c r="I15" s="208">
        <v>0</v>
      </c>
      <c r="J15" s="208">
        <v>0</v>
      </c>
      <c r="K15" s="208">
        <v>0</v>
      </c>
      <c r="L15" s="208">
        <v>0</v>
      </c>
      <c r="M15" s="208">
        <v>0</v>
      </c>
      <c r="N15" s="208">
        <v>0</v>
      </c>
      <c r="O15" s="208">
        <v>0</v>
      </c>
      <c r="P15" s="502">
        <v>0</v>
      </c>
    </row>
    <row r="16" spans="1:16" s="195" customFormat="1" ht="18.75" customHeight="1" x14ac:dyDescent="0.2">
      <c r="A16" s="153" t="s">
        <v>37</v>
      </c>
      <c r="B16" s="208">
        <v>0</v>
      </c>
      <c r="C16" s="208">
        <v>0</v>
      </c>
      <c r="D16" s="208">
        <v>0</v>
      </c>
      <c r="E16" s="208">
        <v>0</v>
      </c>
      <c r="F16" s="208">
        <v>0</v>
      </c>
      <c r="G16" s="208">
        <v>0</v>
      </c>
      <c r="H16" s="208">
        <v>0</v>
      </c>
      <c r="I16" s="208">
        <v>0</v>
      </c>
      <c r="J16" s="208">
        <v>0</v>
      </c>
      <c r="K16" s="208">
        <v>0</v>
      </c>
      <c r="L16" s="208">
        <v>0</v>
      </c>
      <c r="M16" s="208">
        <v>0</v>
      </c>
      <c r="N16" s="208">
        <v>0</v>
      </c>
      <c r="O16" s="208">
        <v>0</v>
      </c>
      <c r="P16" s="502">
        <v>0</v>
      </c>
    </row>
    <row r="17" spans="1:16" s="195" customFormat="1" ht="18.75" customHeight="1" x14ac:dyDescent="0.2">
      <c r="A17" s="153" t="s">
        <v>427</v>
      </c>
      <c r="B17" s="208">
        <v>1</v>
      </c>
      <c r="C17" s="208">
        <v>1</v>
      </c>
      <c r="D17" s="208">
        <v>2</v>
      </c>
      <c r="E17" s="208">
        <v>0</v>
      </c>
      <c r="F17" s="208">
        <v>0</v>
      </c>
      <c r="G17" s="208">
        <v>0</v>
      </c>
      <c r="H17" s="208">
        <v>1</v>
      </c>
      <c r="I17" s="208">
        <v>1</v>
      </c>
      <c r="J17" s="208">
        <v>2</v>
      </c>
      <c r="K17" s="208">
        <v>0</v>
      </c>
      <c r="L17" s="208">
        <v>0</v>
      </c>
      <c r="M17" s="208">
        <v>0</v>
      </c>
      <c r="N17" s="208">
        <v>1</v>
      </c>
      <c r="O17" s="208">
        <v>1</v>
      </c>
      <c r="P17" s="502">
        <v>2</v>
      </c>
    </row>
    <row r="18" spans="1:16" s="195" customFormat="1" ht="18.75" customHeight="1" x14ac:dyDescent="0.2">
      <c r="A18" s="153" t="s">
        <v>38</v>
      </c>
      <c r="B18" s="208">
        <v>1</v>
      </c>
      <c r="C18" s="208">
        <v>0</v>
      </c>
      <c r="D18" s="208">
        <v>1</v>
      </c>
      <c r="E18" s="208">
        <v>0</v>
      </c>
      <c r="F18" s="208">
        <v>0</v>
      </c>
      <c r="G18" s="208">
        <v>0</v>
      </c>
      <c r="H18" s="208">
        <v>1</v>
      </c>
      <c r="I18" s="208">
        <v>0</v>
      </c>
      <c r="J18" s="208">
        <v>1</v>
      </c>
      <c r="K18" s="208">
        <v>0</v>
      </c>
      <c r="L18" s="208">
        <v>0</v>
      </c>
      <c r="M18" s="208">
        <v>0</v>
      </c>
      <c r="N18" s="208">
        <v>1</v>
      </c>
      <c r="O18" s="208">
        <v>0</v>
      </c>
      <c r="P18" s="502">
        <v>1</v>
      </c>
    </row>
    <row r="19" spans="1:16" s="195" customFormat="1" ht="18.75" customHeight="1" x14ac:dyDescent="0.2">
      <c r="A19" s="153" t="s">
        <v>39</v>
      </c>
      <c r="B19" s="208">
        <v>0</v>
      </c>
      <c r="C19" s="208">
        <v>0</v>
      </c>
      <c r="D19" s="208">
        <v>0</v>
      </c>
      <c r="E19" s="208">
        <v>0</v>
      </c>
      <c r="F19" s="208">
        <v>0</v>
      </c>
      <c r="G19" s="208">
        <v>0</v>
      </c>
      <c r="H19" s="208">
        <v>0</v>
      </c>
      <c r="I19" s="208">
        <v>0</v>
      </c>
      <c r="J19" s="208">
        <v>0</v>
      </c>
      <c r="K19" s="208">
        <v>0</v>
      </c>
      <c r="L19" s="208">
        <v>0</v>
      </c>
      <c r="M19" s="208">
        <v>0</v>
      </c>
      <c r="N19" s="208">
        <v>0</v>
      </c>
      <c r="O19" s="208">
        <v>0</v>
      </c>
      <c r="P19" s="502">
        <v>0</v>
      </c>
    </row>
    <row r="20" spans="1:16" s="195" customFormat="1" ht="18.75" customHeight="1" x14ac:dyDescent="0.2">
      <c r="A20" s="153" t="s">
        <v>40</v>
      </c>
      <c r="B20" s="208">
        <v>1</v>
      </c>
      <c r="C20" s="208">
        <v>0</v>
      </c>
      <c r="D20" s="208">
        <v>1</v>
      </c>
      <c r="E20" s="208">
        <v>0</v>
      </c>
      <c r="F20" s="208">
        <v>0</v>
      </c>
      <c r="G20" s="208">
        <v>0</v>
      </c>
      <c r="H20" s="208">
        <v>1</v>
      </c>
      <c r="I20" s="208">
        <v>0</v>
      </c>
      <c r="J20" s="208">
        <v>1</v>
      </c>
      <c r="K20" s="208">
        <v>0</v>
      </c>
      <c r="L20" s="208">
        <v>0</v>
      </c>
      <c r="M20" s="208">
        <v>0</v>
      </c>
      <c r="N20" s="208">
        <v>1</v>
      </c>
      <c r="O20" s="208">
        <v>0</v>
      </c>
      <c r="P20" s="502">
        <v>1</v>
      </c>
    </row>
    <row r="21" spans="1:16" s="195" customFormat="1" ht="18.75" customHeight="1" x14ac:dyDescent="0.2">
      <c r="A21" s="154" t="s">
        <v>41</v>
      </c>
      <c r="B21" s="208">
        <v>5</v>
      </c>
      <c r="C21" s="208">
        <v>1</v>
      </c>
      <c r="D21" s="208">
        <v>6</v>
      </c>
      <c r="E21" s="208">
        <v>0</v>
      </c>
      <c r="F21" s="208">
        <v>1</v>
      </c>
      <c r="G21" s="208">
        <v>1</v>
      </c>
      <c r="H21" s="208">
        <v>5</v>
      </c>
      <c r="I21" s="208">
        <v>2</v>
      </c>
      <c r="J21" s="208">
        <v>7</v>
      </c>
      <c r="K21" s="208">
        <v>0</v>
      </c>
      <c r="L21" s="208">
        <v>0</v>
      </c>
      <c r="M21" s="208">
        <v>0</v>
      </c>
      <c r="N21" s="208">
        <v>5</v>
      </c>
      <c r="O21" s="208">
        <v>2</v>
      </c>
      <c r="P21" s="502">
        <v>7</v>
      </c>
    </row>
    <row r="22" spans="1:16" s="195" customFormat="1" ht="18.75" customHeight="1" x14ac:dyDescent="0.2">
      <c r="A22" s="154" t="s">
        <v>42</v>
      </c>
      <c r="B22" s="208">
        <v>0</v>
      </c>
      <c r="C22" s="208">
        <v>0</v>
      </c>
      <c r="D22" s="208">
        <v>0</v>
      </c>
      <c r="E22" s="208">
        <v>0</v>
      </c>
      <c r="F22" s="208">
        <v>0</v>
      </c>
      <c r="G22" s="208">
        <v>0</v>
      </c>
      <c r="H22" s="208">
        <v>0</v>
      </c>
      <c r="I22" s="208">
        <v>0</v>
      </c>
      <c r="J22" s="208">
        <v>0</v>
      </c>
      <c r="K22" s="208">
        <v>0</v>
      </c>
      <c r="L22" s="208">
        <v>0</v>
      </c>
      <c r="M22" s="208">
        <v>0</v>
      </c>
      <c r="N22" s="208">
        <v>0</v>
      </c>
      <c r="O22" s="208">
        <v>0</v>
      </c>
      <c r="P22" s="502">
        <v>0</v>
      </c>
    </row>
    <row r="23" spans="1:16" s="195" customFormat="1" ht="18.75" customHeight="1" x14ac:dyDescent="0.2">
      <c r="A23" s="153" t="s">
        <v>43</v>
      </c>
      <c r="B23" s="208">
        <v>0</v>
      </c>
      <c r="C23" s="208">
        <v>0</v>
      </c>
      <c r="D23" s="208">
        <v>0</v>
      </c>
      <c r="E23" s="208">
        <v>0</v>
      </c>
      <c r="F23" s="208">
        <v>0</v>
      </c>
      <c r="G23" s="208">
        <v>0</v>
      </c>
      <c r="H23" s="208">
        <v>0</v>
      </c>
      <c r="I23" s="208">
        <v>0</v>
      </c>
      <c r="J23" s="208">
        <v>0</v>
      </c>
      <c r="K23" s="208">
        <v>0</v>
      </c>
      <c r="L23" s="208">
        <v>0</v>
      </c>
      <c r="M23" s="208">
        <v>0</v>
      </c>
      <c r="N23" s="208">
        <v>0</v>
      </c>
      <c r="O23" s="208">
        <v>0</v>
      </c>
      <c r="P23" s="502">
        <v>0</v>
      </c>
    </row>
    <row r="24" spans="1:16" s="195" customFormat="1" ht="18.75" customHeight="1" x14ac:dyDescent="0.2">
      <c r="A24" s="153" t="s">
        <v>44</v>
      </c>
      <c r="B24" s="208">
        <v>0</v>
      </c>
      <c r="C24" s="208">
        <v>0</v>
      </c>
      <c r="D24" s="208">
        <v>0</v>
      </c>
      <c r="E24" s="208">
        <v>1</v>
      </c>
      <c r="F24" s="208">
        <v>1</v>
      </c>
      <c r="G24" s="208">
        <v>2</v>
      </c>
      <c r="H24" s="208">
        <v>1</v>
      </c>
      <c r="I24" s="208">
        <v>1</v>
      </c>
      <c r="J24" s="208">
        <v>2</v>
      </c>
      <c r="K24" s="208">
        <v>0</v>
      </c>
      <c r="L24" s="208">
        <v>0</v>
      </c>
      <c r="M24" s="208">
        <v>0</v>
      </c>
      <c r="N24" s="208">
        <v>1</v>
      </c>
      <c r="O24" s="208">
        <v>1</v>
      </c>
      <c r="P24" s="503">
        <v>2</v>
      </c>
    </row>
    <row r="25" spans="1:16" s="195" customFormat="1" ht="18.75" customHeight="1" thickBot="1" x14ac:dyDescent="0.25">
      <c r="A25" s="182" t="s">
        <v>0</v>
      </c>
      <c r="B25" s="209">
        <v>10</v>
      </c>
      <c r="C25" s="209">
        <v>3</v>
      </c>
      <c r="D25" s="209">
        <v>13</v>
      </c>
      <c r="E25" s="209">
        <v>1</v>
      </c>
      <c r="F25" s="209">
        <v>2</v>
      </c>
      <c r="G25" s="209">
        <v>3</v>
      </c>
      <c r="H25" s="209">
        <v>11</v>
      </c>
      <c r="I25" s="209">
        <v>5</v>
      </c>
      <c r="J25" s="209">
        <v>16</v>
      </c>
      <c r="K25" s="209">
        <v>0</v>
      </c>
      <c r="L25" s="209">
        <v>0</v>
      </c>
      <c r="M25" s="209">
        <v>0</v>
      </c>
      <c r="N25" s="209">
        <v>11</v>
      </c>
      <c r="O25" s="209">
        <v>5</v>
      </c>
      <c r="P25" s="504">
        <v>16</v>
      </c>
    </row>
    <row r="26" spans="1:16" ht="13.5" thickTop="1" x14ac:dyDescent="0.2">
      <c r="A26" s="25" t="s">
        <v>222</v>
      </c>
    </row>
    <row r="27" spans="1:16" x14ac:dyDescent="0.2">
      <c r="A27" s="25" t="s">
        <v>363</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Q30"/>
  <sheetViews>
    <sheetView showGridLines="0" zoomScale="85" zoomScaleNormal="85"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61" t="s">
        <v>428</v>
      </c>
      <c r="C1" s="28"/>
    </row>
    <row r="2" spans="1:17" ht="13.5" x14ac:dyDescent="0.25">
      <c r="A2" s="413" t="s">
        <v>69</v>
      </c>
      <c r="B2" s="368"/>
      <c r="C2" s="368"/>
      <c r="D2" s="368"/>
      <c r="E2" s="368"/>
      <c r="F2" s="368"/>
      <c r="G2" s="368"/>
      <c r="H2" s="368"/>
      <c r="I2" s="368"/>
      <c r="J2" s="368"/>
      <c r="K2" s="368"/>
      <c r="L2" s="368"/>
      <c r="M2" s="368"/>
      <c r="N2" s="368"/>
      <c r="O2" s="368"/>
      <c r="P2" s="368"/>
      <c r="Q2" s="368"/>
    </row>
    <row r="4" spans="1:17" ht="19.5" customHeight="1" x14ac:dyDescent="0.25">
      <c r="A4" s="413" t="s">
        <v>157</v>
      </c>
      <c r="B4" s="368"/>
      <c r="C4" s="368"/>
      <c r="D4" s="368"/>
      <c r="E4" s="368"/>
      <c r="F4" s="368"/>
      <c r="G4" s="368"/>
      <c r="H4" s="368"/>
      <c r="I4" s="368"/>
      <c r="J4" s="368"/>
      <c r="K4" s="368"/>
      <c r="L4" s="368"/>
      <c r="M4" s="368"/>
      <c r="N4" s="368"/>
      <c r="O4" s="368"/>
      <c r="P4" s="368"/>
      <c r="Q4" s="368"/>
    </row>
    <row r="5" spans="1:17" ht="13.5" customHeight="1" thickBot="1" x14ac:dyDescent="0.25"/>
    <row r="6" spans="1:17" s="195" customFormat="1" ht="15" customHeight="1" thickTop="1" x14ac:dyDescent="0.2">
      <c r="A6" s="379" t="s">
        <v>89</v>
      </c>
      <c r="B6" s="376" t="s">
        <v>376</v>
      </c>
      <c r="C6" s="267" t="s">
        <v>163</v>
      </c>
      <c r="D6" s="267"/>
      <c r="E6" s="267"/>
      <c r="F6" s="267"/>
      <c r="G6" s="267"/>
      <c r="H6" s="267"/>
      <c r="I6" s="267"/>
      <c r="J6" s="267"/>
      <c r="K6" s="268"/>
      <c r="L6" s="267" t="s">
        <v>162</v>
      </c>
      <c r="M6" s="267"/>
      <c r="N6" s="268"/>
      <c r="O6" s="269"/>
      <c r="P6" s="458" t="s">
        <v>204</v>
      </c>
      <c r="Q6" s="269"/>
    </row>
    <row r="7" spans="1:17" s="195" customFormat="1" ht="15" customHeight="1" x14ac:dyDescent="0.2">
      <c r="A7" s="401"/>
      <c r="B7" s="405"/>
      <c r="C7" s="270" t="s">
        <v>1</v>
      </c>
      <c r="D7" s="271"/>
      <c r="E7" s="272"/>
      <c r="F7" s="270" t="s">
        <v>158</v>
      </c>
      <c r="G7" s="271"/>
      <c r="H7" s="272"/>
      <c r="I7" s="270" t="s">
        <v>0</v>
      </c>
      <c r="J7" s="271"/>
      <c r="K7" s="272"/>
      <c r="L7" s="273" t="s">
        <v>2</v>
      </c>
      <c r="M7" s="218"/>
      <c r="N7" s="217"/>
      <c r="O7" s="274"/>
      <c r="P7" s="459"/>
      <c r="Q7" s="220"/>
    </row>
    <row r="8" spans="1:17" s="195" customFormat="1" ht="15" customHeight="1" x14ac:dyDescent="0.2">
      <c r="A8" s="371"/>
      <c r="B8" s="386"/>
      <c r="C8" s="275" t="s">
        <v>3</v>
      </c>
      <c r="D8" s="275" t="s">
        <v>4</v>
      </c>
      <c r="E8" s="217" t="s">
        <v>0</v>
      </c>
      <c r="F8" s="275" t="s">
        <v>3</v>
      </c>
      <c r="G8" s="275" t="s">
        <v>4</v>
      </c>
      <c r="H8" s="217" t="s">
        <v>0</v>
      </c>
      <c r="I8" s="275" t="s">
        <v>3</v>
      </c>
      <c r="J8" s="275" t="s">
        <v>4</v>
      </c>
      <c r="K8" s="217" t="s">
        <v>0</v>
      </c>
      <c r="L8" s="217" t="s">
        <v>3</v>
      </c>
      <c r="M8" s="217" t="s">
        <v>4</v>
      </c>
      <c r="N8" s="217" t="s">
        <v>0</v>
      </c>
      <c r="O8" s="217" t="s">
        <v>3</v>
      </c>
      <c r="P8" s="217" t="s">
        <v>4</v>
      </c>
      <c r="Q8" s="218" t="s">
        <v>0</v>
      </c>
    </row>
    <row r="9" spans="1:17" s="195" customFormat="1" ht="15" customHeight="1" x14ac:dyDescent="0.2">
      <c r="A9" s="131" t="s">
        <v>90</v>
      </c>
      <c r="B9" s="132" t="s">
        <v>79</v>
      </c>
      <c r="C9" s="208">
        <v>216</v>
      </c>
      <c r="D9" s="208">
        <v>83</v>
      </c>
      <c r="E9" s="208">
        <v>299</v>
      </c>
      <c r="F9" s="208">
        <v>23</v>
      </c>
      <c r="G9" s="208">
        <v>36</v>
      </c>
      <c r="H9" s="208">
        <v>59</v>
      </c>
      <c r="I9" s="208">
        <v>239</v>
      </c>
      <c r="J9" s="208">
        <v>119</v>
      </c>
      <c r="K9" s="208">
        <v>358</v>
      </c>
      <c r="L9" s="208">
        <v>4</v>
      </c>
      <c r="M9" s="208">
        <v>13</v>
      </c>
      <c r="N9" s="208">
        <v>17</v>
      </c>
      <c r="O9" s="208">
        <v>243</v>
      </c>
      <c r="P9" s="208">
        <v>132</v>
      </c>
      <c r="Q9" s="502">
        <v>375</v>
      </c>
    </row>
    <row r="10" spans="1:17" s="195" customFormat="1" ht="15" customHeight="1" x14ac:dyDescent="0.2">
      <c r="A10" s="137" t="s">
        <v>91</v>
      </c>
      <c r="B10" s="132" t="s">
        <v>80</v>
      </c>
      <c r="C10" s="208">
        <v>0</v>
      </c>
      <c r="D10" s="208">
        <v>0</v>
      </c>
      <c r="E10" s="208">
        <v>0</v>
      </c>
      <c r="F10" s="208">
        <v>0</v>
      </c>
      <c r="G10" s="208">
        <v>0</v>
      </c>
      <c r="H10" s="208">
        <v>0</v>
      </c>
      <c r="I10" s="208">
        <v>0</v>
      </c>
      <c r="J10" s="208">
        <v>0</v>
      </c>
      <c r="K10" s="208">
        <v>0</v>
      </c>
      <c r="L10" s="208">
        <v>1</v>
      </c>
      <c r="M10" s="208">
        <v>0</v>
      </c>
      <c r="N10" s="208">
        <v>1</v>
      </c>
      <c r="O10" s="208">
        <v>1</v>
      </c>
      <c r="P10" s="208">
        <v>0</v>
      </c>
      <c r="Q10" s="502">
        <v>1</v>
      </c>
    </row>
    <row r="11" spans="1:17" s="195" customFormat="1" ht="15" customHeight="1" x14ac:dyDescent="0.2">
      <c r="A11" s="137" t="s">
        <v>92</v>
      </c>
      <c r="B11" s="132" t="s">
        <v>81</v>
      </c>
      <c r="C11" s="208">
        <v>4</v>
      </c>
      <c r="D11" s="208">
        <v>0</v>
      </c>
      <c r="E11" s="208">
        <v>4</v>
      </c>
      <c r="F11" s="208">
        <v>0</v>
      </c>
      <c r="G11" s="208">
        <v>0</v>
      </c>
      <c r="H11" s="208">
        <v>0</v>
      </c>
      <c r="I11" s="208">
        <v>4</v>
      </c>
      <c r="J11" s="208">
        <v>0</v>
      </c>
      <c r="K11" s="208">
        <v>4</v>
      </c>
      <c r="L11" s="208">
        <v>0</v>
      </c>
      <c r="M11" s="208">
        <v>0</v>
      </c>
      <c r="N11" s="208">
        <v>0</v>
      </c>
      <c r="O11" s="208">
        <v>4</v>
      </c>
      <c r="P11" s="208">
        <v>0</v>
      </c>
      <c r="Q11" s="502">
        <v>4</v>
      </c>
    </row>
    <row r="12" spans="1:17" s="195" customFormat="1" ht="15" customHeight="1" x14ac:dyDescent="0.2">
      <c r="A12" s="137" t="s">
        <v>93</v>
      </c>
      <c r="B12" s="132" t="s">
        <v>82</v>
      </c>
      <c r="C12" s="208">
        <v>44</v>
      </c>
      <c r="D12" s="208">
        <v>8</v>
      </c>
      <c r="E12" s="208">
        <v>52</v>
      </c>
      <c r="F12" s="208">
        <v>4</v>
      </c>
      <c r="G12" s="208">
        <v>3</v>
      </c>
      <c r="H12" s="208">
        <v>7</v>
      </c>
      <c r="I12" s="208">
        <v>48</v>
      </c>
      <c r="J12" s="208">
        <v>11</v>
      </c>
      <c r="K12" s="208">
        <v>59</v>
      </c>
      <c r="L12" s="208">
        <v>3</v>
      </c>
      <c r="M12" s="208">
        <v>1</v>
      </c>
      <c r="N12" s="208">
        <v>4</v>
      </c>
      <c r="O12" s="208">
        <v>51</v>
      </c>
      <c r="P12" s="208">
        <v>12</v>
      </c>
      <c r="Q12" s="502">
        <v>63</v>
      </c>
    </row>
    <row r="13" spans="1:17" s="195" customFormat="1" ht="15" customHeight="1" x14ac:dyDescent="0.2">
      <c r="A13" s="137" t="s">
        <v>94</v>
      </c>
      <c r="B13" s="132" t="s">
        <v>88</v>
      </c>
      <c r="C13" s="208">
        <v>1</v>
      </c>
      <c r="D13" s="208">
        <v>0</v>
      </c>
      <c r="E13" s="208">
        <v>1</v>
      </c>
      <c r="F13" s="208">
        <v>0</v>
      </c>
      <c r="G13" s="208">
        <v>0</v>
      </c>
      <c r="H13" s="208">
        <v>0</v>
      </c>
      <c r="I13" s="208">
        <v>1</v>
      </c>
      <c r="J13" s="208">
        <v>0</v>
      </c>
      <c r="K13" s="208">
        <v>1</v>
      </c>
      <c r="L13" s="208">
        <v>0</v>
      </c>
      <c r="M13" s="208">
        <v>2</v>
      </c>
      <c r="N13" s="208">
        <v>2</v>
      </c>
      <c r="O13" s="208">
        <v>1</v>
      </c>
      <c r="P13" s="208">
        <v>2</v>
      </c>
      <c r="Q13" s="502">
        <v>3</v>
      </c>
    </row>
    <row r="14" spans="1:17" s="195" customFormat="1" ht="15" customHeight="1" x14ac:dyDescent="0.2">
      <c r="A14" s="137" t="s">
        <v>95</v>
      </c>
      <c r="B14" s="132" t="s">
        <v>25</v>
      </c>
      <c r="C14" s="208">
        <v>65</v>
      </c>
      <c r="D14" s="208">
        <v>3</v>
      </c>
      <c r="E14" s="208">
        <v>68</v>
      </c>
      <c r="F14" s="208">
        <v>5</v>
      </c>
      <c r="G14" s="208">
        <v>1</v>
      </c>
      <c r="H14" s="208">
        <v>6</v>
      </c>
      <c r="I14" s="208">
        <v>70</v>
      </c>
      <c r="J14" s="208">
        <v>4</v>
      </c>
      <c r="K14" s="208">
        <v>74</v>
      </c>
      <c r="L14" s="208">
        <v>0</v>
      </c>
      <c r="M14" s="208">
        <v>2</v>
      </c>
      <c r="N14" s="208">
        <v>2</v>
      </c>
      <c r="O14" s="208">
        <v>70</v>
      </c>
      <c r="P14" s="208">
        <v>6</v>
      </c>
      <c r="Q14" s="502">
        <v>76</v>
      </c>
    </row>
    <row r="15" spans="1:17" s="195" customFormat="1" ht="15" customHeight="1" x14ac:dyDescent="0.2">
      <c r="A15" s="137" t="s">
        <v>96</v>
      </c>
      <c r="B15" s="132" t="s">
        <v>117</v>
      </c>
      <c r="C15" s="208">
        <v>48</v>
      </c>
      <c r="D15" s="208">
        <v>22</v>
      </c>
      <c r="E15" s="208">
        <v>70</v>
      </c>
      <c r="F15" s="208">
        <v>3</v>
      </c>
      <c r="G15" s="208">
        <v>7</v>
      </c>
      <c r="H15" s="208">
        <v>10</v>
      </c>
      <c r="I15" s="208">
        <v>51</v>
      </c>
      <c r="J15" s="208">
        <v>29</v>
      </c>
      <c r="K15" s="208">
        <v>80</v>
      </c>
      <c r="L15" s="208">
        <v>0</v>
      </c>
      <c r="M15" s="208">
        <v>6</v>
      </c>
      <c r="N15" s="208">
        <v>6</v>
      </c>
      <c r="O15" s="208">
        <v>51</v>
      </c>
      <c r="P15" s="208">
        <v>35</v>
      </c>
      <c r="Q15" s="502">
        <v>86</v>
      </c>
    </row>
    <row r="16" spans="1:17" s="195" customFormat="1" ht="15" customHeight="1" x14ac:dyDescent="0.2">
      <c r="A16" s="137" t="s">
        <v>97</v>
      </c>
      <c r="B16" s="132" t="s">
        <v>83</v>
      </c>
      <c r="C16" s="208">
        <v>13</v>
      </c>
      <c r="D16" s="208">
        <v>30</v>
      </c>
      <c r="E16" s="208">
        <v>43</v>
      </c>
      <c r="F16" s="208">
        <v>2</v>
      </c>
      <c r="G16" s="208">
        <v>6</v>
      </c>
      <c r="H16" s="208">
        <v>8</v>
      </c>
      <c r="I16" s="208">
        <v>15</v>
      </c>
      <c r="J16" s="208">
        <v>36</v>
      </c>
      <c r="K16" s="208">
        <v>51</v>
      </c>
      <c r="L16" s="208">
        <v>0</v>
      </c>
      <c r="M16" s="208">
        <v>3</v>
      </c>
      <c r="N16" s="208">
        <v>3</v>
      </c>
      <c r="O16" s="208">
        <v>15</v>
      </c>
      <c r="P16" s="208">
        <v>39</v>
      </c>
      <c r="Q16" s="502">
        <v>54</v>
      </c>
    </row>
    <row r="17" spans="1:17" s="195" customFormat="1" ht="15" customHeight="1" x14ac:dyDescent="0.2">
      <c r="A17" s="137" t="s">
        <v>46</v>
      </c>
      <c r="B17" s="132" t="s">
        <v>119</v>
      </c>
      <c r="C17" s="208">
        <v>46</v>
      </c>
      <c r="D17" s="208">
        <v>4</v>
      </c>
      <c r="E17" s="208">
        <v>50</v>
      </c>
      <c r="F17" s="208">
        <v>7</v>
      </c>
      <c r="G17" s="208">
        <v>3</v>
      </c>
      <c r="H17" s="208">
        <v>10</v>
      </c>
      <c r="I17" s="208">
        <v>53</v>
      </c>
      <c r="J17" s="208">
        <v>7</v>
      </c>
      <c r="K17" s="208">
        <v>60</v>
      </c>
      <c r="L17" s="208">
        <v>4</v>
      </c>
      <c r="M17" s="208">
        <v>2</v>
      </c>
      <c r="N17" s="208">
        <v>6</v>
      </c>
      <c r="O17" s="208">
        <v>57</v>
      </c>
      <c r="P17" s="208">
        <v>9</v>
      </c>
      <c r="Q17" s="502">
        <v>66</v>
      </c>
    </row>
    <row r="18" spans="1:17" s="195" customFormat="1" ht="15" customHeight="1" x14ac:dyDescent="0.2">
      <c r="A18" s="137" t="s">
        <v>98</v>
      </c>
      <c r="B18" s="132" t="s">
        <v>84</v>
      </c>
      <c r="C18" s="208">
        <v>2</v>
      </c>
      <c r="D18" s="208">
        <v>1</v>
      </c>
      <c r="E18" s="208">
        <v>3</v>
      </c>
      <c r="F18" s="208">
        <v>0</v>
      </c>
      <c r="G18" s="208">
        <v>0</v>
      </c>
      <c r="H18" s="208">
        <v>0</v>
      </c>
      <c r="I18" s="208">
        <v>2</v>
      </c>
      <c r="J18" s="208">
        <v>1</v>
      </c>
      <c r="K18" s="208">
        <v>3</v>
      </c>
      <c r="L18" s="208">
        <v>0</v>
      </c>
      <c r="M18" s="208">
        <v>0</v>
      </c>
      <c r="N18" s="208">
        <v>0</v>
      </c>
      <c r="O18" s="208">
        <v>2</v>
      </c>
      <c r="P18" s="208">
        <v>1</v>
      </c>
      <c r="Q18" s="502">
        <v>3</v>
      </c>
    </row>
    <row r="19" spans="1:17" s="195" customFormat="1" ht="15" customHeight="1" x14ac:dyDescent="0.2">
      <c r="A19" s="137" t="s">
        <v>99</v>
      </c>
      <c r="B19" s="132" t="s">
        <v>113</v>
      </c>
      <c r="C19" s="208">
        <v>23</v>
      </c>
      <c r="D19" s="208">
        <v>19</v>
      </c>
      <c r="E19" s="208">
        <v>42</v>
      </c>
      <c r="F19" s="208">
        <v>6</v>
      </c>
      <c r="G19" s="208">
        <v>10</v>
      </c>
      <c r="H19" s="208">
        <v>16</v>
      </c>
      <c r="I19" s="208">
        <v>29</v>
      </c>
      <c r="J19" s="208">
        <v>29</v>
      </c>
      <c r="K19" s="208">
        <v>58</v>
      </c>
      <c r="L19" s="208">
        <v>0</v>
      </c>
      <c r="M19" s="208">
        <v>2</v>
      </c>
      <c r="N19" s="208">
        <v>2</v>
      </c>
      <c r="O19" s="208">
        <v>29</v>
      </c>
      <c r="P19" s="208">
        <v>31</v>
      </c>
      <c r="Q19" s="502">
        <v>60</v>
      </c>
    </row>
    <row r="20" spans="1:17" s="195" customFormat="1" ht="15" customHeight="1" x14ac:dyDescent="0.2">
      <c r="A20" s="137" t="s">
        <v>100</v>
      </c>
      <c r="B20" s="132" t="s">
        <v>118</v>
      </c>
      <c r="C20" s="208">
        <v>3</v>
      </c>
      <c r="D20" s="208">
        <v>9</v>
      </c>
      <c r="E20" s="208">
        <v>12</v>
      </c>
      <c r="F20" s="208">
        <v>0</v>
      </c>
      <c r="G20" s="208">
        <v>4</v>
      </c>
      <c r="H20" s="208">
        <v>4</v>
      </c>
      <c r="I20" s="208">
        <v>3</v>
      </c>
      <c r="J20" s="208">
        <v>13</v>
      </c>
      <c r="K20" s="208">
        <v>16</v>
      </c>
      <c r="L20" s="208">
        <v>1</v>
      </c>
      <c r="M20" s="208">
        <v>1</v>
      </c>
      <c r="N20" s="208">
        <v>2</v>
      </c>
      <c r="O20" s="208">
        <v>4</v>
      </c>
      <c r="P20" s="208">
        <v>14</v>
      </c>
      <c r="Q20" s="502">
        <v>18</v>
      </c>
    </row>
    <row r="21" spans="1:17" s="195" customFormat="1" ht="15" customHeight="1" x14ac:dyDescent="0.2">
      <c r="A21" s="137" t="s">
        <v>101</v>
      </c>
      <c r="B21" s="132" t="s">
        <v>85</v>
      </c>
      <c r="C21" s="208">
        <v>0</v>
      </c>
      <c r="D21" s="208">
        <v>4</v>
      </c>
      <c r="E21" s="208">
        <v>4</v>
      </c>
      <c r="F21" s="208">
        <v>2</v>
      </c>
      <c r="G21" s="208">
        <v>0</v>
      </c>
      <c r="H21" s="208">
        <v>2</v>
      </c>
      <c r="I21" s="208">
        <v>2</v>
      </c>
      <c r="J21" s="208">
        <v>4</v>
      </c>
      <c r="K21" s="208">
        <v>6</v>
      </c>
      <c r="L21" s="208">
        <v>0</v>
      </c>
      <c r="M21" s="208">
        <v>2</v>
      </c>
      <c r="N21" s="208">
        <v>2</v>
      </c>
      <c r="O21" s="208">
        <v>2</v>
      </c>
      <c r="P21" s="208">
        <v>6</v>
      </c>
      <c r="Q21" s="502">
        <v>8</v>
      </c>
    </row>
    <row r="22" spans="1:17" s="195" customFormat="1" ht="15" customHeight="1" x14ac:dyDescent="0.2">
      <c r="A22" s="137" t="s">
        <v>102</v>
      </c>
      <c r="B22" s="132" t="s">
        <v>86</v>
      </c>
      <c r="C22" s="208">
        <v>11</v>
      </c>
      <c r="D22" s="208">
        <v>18</v>
      </c>
      <c r="E22" s="208">
        <v>29</v>
      </c>
      <c r="F22" s="208">
        <v>1</v>
      </c>
      <c r="G22" s="208">
        <v>9</v>
      </c>
      <c r="H22" s="208">
        <v>10</v>
      </c>
      <c r="I22" s="208">
        <v>12</v>
      </c>
      <c r="J22" s="208">
        <v>27</v>
      </c>
      <c r="K22" s="208">
        <v>39</v>
      </c>
      <c r="L22" s="208">
        <v>2</v>
      </c>
      <c r="M22" s="208">
        <v>10</v>
      </c>
      <c r="N22" s="208">
        <v>12</v>
      </c>
      <c r="O22" s="208">
        <v>14</v>
      </c>
      <c r="P22" s="208">
        <v>37</v>
      </c>
      <c r="Q22" s="502">
        <v>51</v>
      </c>
    </row>
    <row r="23" spans="1:17" s="195" customFormat="1" ht="15" customHeight="1" x14ac:dyDescent="0.2">
      <c r="A23" s="137" t="s">
        <v>103</v>
      </c>
      <c r="B23" s="132" t="s">
        <v>106</v>
      </c>
      <c r="C23" s="208">
        <v>9</v>
      </c>
      <c r="D23" s="208">
        <v>7</v>
      </c>
      <c r="E23" s="208">
        <v>16</v>
      </c>
      <c r="F23" s="208">
        <v>0</v>
      </c>
      <c r="G23" s="208">
        <v>2</v>
      </c>
      <c r="H23" s="208">
        <v>2</v>
      </c>
      <c r="I23" s="208">
        <v>9</v>
      </c>
      <c r="J23" s="208">
        <v>9</v>
      </c>
      <c r="K23" s="208">
        <v>18</v>
      </c>
      <c r="L23" s="208">
        <v>0</v>
      </c>
      <c r="M23" s="208">
        <v>4</v>
      </c>
      <c r="N23" s="208">
        <v>4</v>
      </c>
      <c r="O23" s="208">
        <v>9</v>
      </c>
      <c r="P23" s="208">
        <v>13</v>
      </c>
      <c r="Q23" s="502">
        <v>22</v>
      </c>
    </row>
    <row r="24" spans="1:17" s="195" customFormat="1" ht="15" customHeight="1" x14ac:dyDescent="0.2">
      <c r="A24" s="137" t="s">
        <v>104</v>
      </c>
      <c r="B24" s="132" t="s">
        <v>87</v>
      </c>
      <c r="C24" s="208">
        <v>21</v>
      </c>
      <c r="D24" s="208">
        <v>44</v>
      </c>
      <c r="E24" s="208">
        <v>65</v>
      </c>
      <c r="F24" s="208">
        <v>5</v>
      </c>
      <c r="G24" s="208">
        <v>16</v>
      </c>
      <c r="H24" s="208">
        <v>21</v>
      </c>
      <c r="I24" s="208">
        <v>26</v>
      </c>
      <c r="J24" s="208">
        <v>60</v>
      </c>
      <c r="K24" s="208">
        <v>86</v>
      </c>
      <c r="L24" s="208">
        <v>1</v>
      </c>
      <c r="M24" s="208">
        <v>3</v>
      </c>
      <c r="N24" s="208">
        <v>4</v>
      </c>
      <c r="O24" s="208">
        <v>27</v>
      </c>
      <c r="P24" s="208">
        <v>63</v>
      </c>
      <c r="Q24" s="502">
        <v>90</v>
      </c>
    </row>
    <row r="25" spans="1:17" s="195" customFormat="1" ht="15" customHeight="1" x14ac:dyDescent="0.2">
      <c r="A25" s="139" t="s">
        <v>105</v>
      </c>
      <c r="B25" s="132" t="s">
        <v>107</v>
      </c>
      <c r="C25" s="208">
        <v>0</v>
      </c>
      <c r="D25" s="208">
        <v>0</v>
      </c>
      <c r="E25" s="208">
        <v>0</v>
      </c>
      <c r="F25" s="208">
        <v>0</v>
      </c>
      <c r="G25" s="208">
        <v>0</v>
      </c>
      <c r="H25" s="208">
        <v>0</v>
      </c>
      <c r="I25" s="208">
        <v>0</v>
      </c>
      <c r="J25" s="208">
        <v>0</v>
      </c>
      <c r="K25" s="208">
        <v>0</v>
      </c>
      <c r="L25" s="208">
        <v>0</v>
      </c>
      <c r="M25" s="208">
        <v>0</v>
      </c>
      <c r="N25" s="208">
        <v>0</v>
      </c>
      <c r="O25" s="208">
        <v>0</v>
      </c>
      <c r="P25" s="208">
        <v>0</v>
      </c>
      <c r="Q25" s="502">
        <v>0</v>
      </c>
    </row>
    <row r="26" spans="1:17" s="195" customFormat="1" ht="15" customHeight="1" thickBot="1" x14ac:dyDescent="0.25">
      <c r="A26" s="281"/>
      <c r="B26" s="141" t="s">
        <v>0</v>
      </c>
      <c r="C26" s="282">
        <v>506</v>
      </c>
      <c r="D26" s="282">
        <v>252</v>
      </c>
      <c r="E26" s="282">
        <v>758</v>
      </c>
      <c r="F26" s="282">
        <v>58</v>
      </c>
      <c r="G26" s="282">
        <v>97</v>
      </c>
      <c r="H26" s="282">
        <v>155</v>
      </c>
      <c r="I26" s="282">
        <v>564</v>
      </c>
      <c r="J26" s="282">
        <v>349</v>
      </c>
      <c r="K26" s="282">
        <v>913</v>
      </c>
      <c r="L26" s="282">
        <v>16</v>
      </c>
      <c r="M26" s="282">
        <v>51</v>
      </c>
      <c r="N26" s="282">
        <v>67</v>
      </c>
      <c r="O26" s="282">
        <v>580</v>
      </c>
      <c r="P26" s="282">
        <v>400</v>
      </c>
      <c r="Q26" s="282">
        <v>980</v>
      </c>
    </row>
    <row r="27" spans="1:17" ht="14.25" customHeight="1" thickTop="1" x14ac:dyDescent="0.25">
      <c r="A27" s="25" t="s">
        <v>207</v>
      </c>
      <c r="B27" s="52"/>
      <c r="C27" s="22"/>
      <c r="D27" s="22"/>
      <c r="E27" s="22"/>
      <c r="F27" s="22"/>
      <c r="G27" s="22"/>
      <c r="H27" s="22"/>
      <c r="I27" s="22"/>
      <c r="J27" s="22"/>
      <c r="K27" s="22"/>
      <c r="L27" s="22"/>
      <c r="M27" s="22"/>
      <c r="N27" s="22"/>
      <c r="O27" s="22"/>
      <c r="P27" s="22"/>
      <c r="Q27" s="22"/>
    </row>
    <row r="28" spans="1:17" x14ac:dyDescent="0.2">
      <c r="A28" s="60" t="s">
        <v>396</v>
      </c>
    </row>
    <row r="29" spans="1:17" x14ac:dyDescent="0.2">
      <c r="A29" s="25" t="s">
        <v>233</v>
      </c>
    </row>
    <row r="30" spans="1:17" x14ac:dyDescent="0.2">
      <c r="A30" s="25" t="s">
        <v>364</v>
      </c>
    </row>
  </sheetData>
  <mergeCells count="5">
    <mergeCell ref="A6:A8"/>
    <mergeCell ref="B6:B8"/>
    <mergeCell ref="A2:Q2"/>
    <mergeCell ref="A4:Q4"/>
    <mergeCell ref="P6:P7"/>
  </mergeCells>
  <pageMargins left="0.7" right="0.7" top="0.75" bottom="0.75" header="0.3" footer="0.3"/>
  <pageSetup paperSize="281" scale="74"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A1:Q29"/>
  <sheetViews>
    <sheetView showGridLines="0" zoomScale="85" zoomScaleNormal="85"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61" t="s">
        <v>428</v>
      </c>
      <c r="C1" s="28"/>
    </row>
    <row r="2" spans="1:17" ht="18" customHeight="1" x14ac:dyDescent="0.25">
      <c r="A2" s="413" t="s">
        <v>339</v>
      </c>
      <c r="B2" s="368"/>
      <c r="C2" s="368"/>
      <c r="D2" s="368"/>
      <c r="E2" s="368"/>
      <c r="F2" s="368"/>
      <c r="G2" s="368"/>
      <c r="H2" s="368"/>
      <c r="I2" s="368"/>
      <c r="J2" s="368"/>
      <c r="K2" s="368"/>
      <c r="L2" s="368"/>
      <c r="M2" s="368"/>
      <c r="N2" s="368"/>
      <c r="O2" s="368"/>
      <c r="P2" s="368"/>
      <c r="Q2" s="368"/>
    </row>
    <row r="4" spans="1:17" ht="15.75" x14ac:dyDescent="0.25">
      <c r="B4" s="4" t="s">
        <v>211</v>
      </c>
      <c r="C4" s="6"/>
      <c r="D4" s="6"/>
      <c r="E4" s="6"/>
      <c r="F4" s="6"/>
      <c r="G4" s="6"/>
      <c r="H4" s="6"/>
      <c r="I4" s="6"/>
      <c r="J4" s="6"/>
      <c r="K4" s="6"/>
      <c r="L4" s="6"/>
      <c r="M4" s="6"/>
      <c r="N4" s="6"/>
      <c r="O4" s="6"/>
      <c r="P4" s="6"/>
      <c r="Q4" s="6"/>
    </row>
    <row r="5" spans="1:17" ht="13.5" customHeight="1" thickBot="1" x14ac:dyDescent="0.25"/>
    <row r="6" spans="1:17" s="195" customFormat="1" ht="15" customHeight="1" thickTop="1" x14ac:dyDescent="0.2">
      <c r="A6" s="379" t="s">
        <v>89</v>
      </c>
      <c r="B6" s="376" t="s">
        <v>376</v>
      </c>
      <c r="C6" s="267" t="s">
        <v>163</v>
      </c>
      <c r="D6" s="267"/>
      <c r="E6" s="267"/>
      <c r="F6" s="267"/>
      <c r="G6" s="267"/>
      <c r="H6" s="267"/>
      <c r="I6" s="267"/>
      <c r="J6" s="267"/>
      <c r="K6" s="268"/>
      <c r="L6" s="267" t="s">
        <v>162</v>
      </c>
      <c r="M6" s="267"/>
      <c r="N6" s="268"/>
      <c r="O6" s="269"/>
      <c r="P6" s="458" t="s">
        <v>204</v>
      </c>
      <c r="Q6" s="269"/>
    </row>
    <row r="7" spans="1:17" s="195" customFormat="1" ht="15" customHeight="1" x14ac:dyDescent="0.2">
      <c r="A7" s="401"/>
      <c r="B7" s="405"/>
      <c r="C7" s="270" t="s">
        <v>1</v>
      </c>
      <c r="D7" s="271"/>
      <c r="E7" s="272"/>
      <c r="F7" s="270" t="s">
        <v>28</v>
      </c>
      <c r="G7" s="271"/>
      <c r="H7" s="272"/>
      <c r="I7" s="270" t="s">
        <v>0</v>
      </c>
      <c r="J7" s="271"/>
      <c r="K7" s="272"/>
      <c r="L7" s="273" t="s">
        <v>2</v>
      </c>
      <c r="M7" s="218"/>
      <c r="N7" s="217"/>
      <c r="O7" s="274"/>
      <c r="P7" s="459"/>
      <c r="Q7" s="220"/>
    </row>
    <row r="8" spans="1:17" s="195" customFormat="1" ht="15" customHeight="1" x14ac:dyDescent="0.2">
      <c r="A8" s="371"/>
      <c r="B8" s="386"/>
      <c r="C8" s="275" t="s">
        <v>3</v>
      </c>
      <c r="D8" s="275" t="s">
        <v>4</v>
      </c>
      <c r="E8" s="217" t="s">
        <v>0</v>
      </c>
      <c r="F8" s="275" t="s">
        <v>3</v>
      </c>
      <c r="G8" s="275" t="s">
        <v>4</v>
      </c>
      <c r="H8" s="217" t="s">
        <v>0</v>
      </c>
      <c r="I8" s="275" t="s">
        <v>3</v>
      </c>
      <c r="J8" s="275" t="s">
        <v>4</v>
      </c>
      <c r="K8" s="217" t="s">
        <v>0</v>
      </c>
      <c r="L8" s="217" t="s">
        <v>3</v>
      </c>
      <c r="M8" s="217" t="s">
        <v>4</v>
      </c>
      <c r="N8" s="217" t="s">
        <v>0</v>
      </c>
      <c r="O8" s="217" t="s">
        <v>3</v>
      </c>
      <c r="P8" s="217" t="s">
        <v>4</v>
      </c>
      <c r="Q8" s="218" t="s">
        <v>0</v>
      </c>
    </row>
    <row r="9" spans="1:17" s="195" customFormat="1" ht="15" customHeight="1" x14ac:dyDescent="0.2">
      <c r="A9" s="131" t="s">
        <v>90</v>
      </c>
      <c r="B9" s="132" t="s">
        <v>79</v>
      </c>
      <c r="C9" s="208">
        <v>5</v>
      </c>
      <c r="D9" s="208">
        <v>1</v>
      </c>
      <c r="E9" s="208">
        <v>6</v>
      </c>
      <c r="F9" s="208">
        <v>0</v>
      </c>
      <c r="G9" s="208">
        <v>0</v>
      </c>
      <c r="H9" s="208">
        <v>0</v>
      </c>
      <c r="I9" s="208">
        <v>5</v>
      </c>
      <c r="J9" s="208">
        <v>1</v>
      </c>
      <c r="K9" s="208">
        <v>6</v>
      </c>
      <c r="L9" s="208">
        <v>0</v>
      </c>
      <c r="M9" s="208">
        <v>0</v>
      </c>
      <c r="N9" s="208">
        <v>0</v>
      </c>
      <c r="O9" s="208">
        <v>5</v>
      </c>
      <c r="P9" s="208">
        <v>1</v>
      </c>
      <c r="Q9" s="280">
        <v>6</v>
      </c>
    </row>
    <row r="10" spans="1:17" s="195" customFormat="1" ht="15" customHeight="1" x14ac:dyDescent="0.2">
      <c r="A10" s="137" t="s">
        <v>91</v>
      </c>
      <c r="B10" s="132" t="s">
        <v>80</v>
      </c>
      <c r="C10" s="208">
        <v>0</v>
      </c>
      <c r="D10" s="208">
        <v>0</v>
      </c>
      <c r="E10" s="208">
        <v>0</v>
      </c>
      <c r="F10" s="208">
        <v>0</v>
      </c>
      <c r="G10" s="208">
        <v>0</v>
      </c>
      <c r="H10" s="208">
        <v>0</v>
      </c>
      <c r="I10" s="208">
        <v>0</v>
      </c>
      <c r="J10" s="208">
        <v>0</v>
      </c>
      <c r="K10" s="208">
        <v>0</v>
      </c>
      <c r="L10" s="208">
        <v>0</v>
      </c>
      <c r="M10" s="208">
        <v>0</v>
      </c>
      <c r="N10" s="208">
        <v>0</v>
      </c>
      <c r="O10" s="208">
        <v>0</v>
      </c>
      <c r="P10" s="208">
        <v>0</v>
      </c>
      <c r="Q10" s="280">
        <v>0</v>
      </c>
    </row>
    <row r="11" spans="1:17" s="195" customFormat="1" ht="15" customHeight="1" x14ac:dyDescent="0.2">
      <c r="A11" s="137" t="s">
        <v>92</v>
      </c>
      <c r="B11" s="132" t="s">
        <v>81</v>
      </c>
      <c r="C11" s="208">
        <v>0</v>
      </c>
      <c r="D11" s="208">
        <v>0</v>
      </c>
      <c r="E11" s="208">
        <v>0</v>
      </c>
      <c r="F11" s="208">
        <v>0</v>
      </c>
      <c r="G11" s="208">
        <v>0</v>
      </c>
      <c r="H11" s="208">
        <v>0</v>
      </c>
      <c r="I11" s="208">
        <v>0</v>
      </c>
      <c r="J11" s="208">
        <v>0</v>
      </c>
      <c r="K11" s="208">
        <v>0</v>
      </c>
      <c r="L11" s="208">
        <v>0</v>
      </c>
      <c r="M11" s="208">
        <v>0</v>
      </c>
      <c r="N11" s="208">
        <v>0</v>
      </c>
      <c r="O11" s="208">
        <v>0</v>
      </c>
      <c r="P11" s="208">
        <v>0</v>
      </c>
      <c r="Q11" s="280">
        <v>0</v>
      </c>
    </row>
    <row r="12" spans="1:17" s="195" customFormat="1" ht="15" customHeight="1" x14ac:dyDescent="0.2">
      <c r="A12" s="137" t="s">
        <v>93</v>
      </c>
      <c r="B12" s="132" t="s">
        <v>82</v>
      </c>
      <c r="C12" s="208">
        <v>0</v>
      </c>
      <c r="D12" s="208">
        <v>0</v>
      </c>
      <c r="E12" s="208">
        <v>0</v>
      </c>
      <c r="F12" s="208">
        <v>0</v>
      </c>
      <c r="G12" s="208">
        <v>0</v>
      </c>
      <c r="H12" s="208">
        <v>0</v>
      </c>
      <c r="I12" s="208">
        <v>0</v>
      </c>
      <c r="J12" s="208">
        <v>0</v>
      </c>
      <c r="K12" s="208">
        <v>0</v>
      </c>
      <c r="L12" s="208">
        <v>0</v>
      </c>
      <c r="M12" s="208">
        <v>0</v>
      </c>
      <c r="N12" s="208">
        <v>0</v>
      </c>
      <c r="O12" s="208">
        <v>0</v>
      </c>
      <c r="P12" s="208">
        <v>0</v>
      </c>
      <c r="Q12" s="280">
        <v>0</v>
      </c>
    </row>
    <row r="13" spans="1:17" s="195" customFormat="1" ht="15" customHeight="1" x14ac:dyDescent="0.2">
      <c r="A13" s="137" t="s">
        <v>94</v>
      </c>
      <c r="B13" s="132" t="s">
        <v>88</v>
      </c>
      <c r="C13" s="208">
        <v>0</v>
      </c>
      <c r="D13" s="208">
        <v>0</v>
      </c>
      <c r="E13" s="208">
        <v>0</v>
      </c>
      <c r="F13" s="208">
        <v>0</v>
      </c>
      <c r="G13" s="208">
        <v>0</v>
      </c>
      <c r="H13" s="208">
        <v>0</v>
      </c>
      <c r="I13" s="208">
        <v>0</v>
      </c>
      <c r="J13" s="208">
        <v>0</v>
      </c>
      <c r="K13" s="208">
        <v>0</v>
      </c>
      <c r="L13" s="208">
        <v>0</v>
      </c>
      <c r="M13" s="208">
        <v>0</v>
      </c>
      <c r="N13" s="208">
        <v>0</v>
      </c>
      <c r="O13" s="208">
        <v>0</v>
      </c>
      <c r="P13" s="208">
        <v>0</v>
      </c>
      <c r="Q13" s="280">
        <v>0</v>
      </c>
    </row>
    <row r="14" spans="1:17" s="195" customFormat="1" ht="15" customHeight="1" x14ac:dyDescent="0.2">
      <c r="A14" s="137" t="s">
        <v>95</v>
      </c>
      <c r="B14" s="132" t="s">
        <v>25</v>
      </c>
      <c r="C14" s="208">
        <v>1</v>
      </c>
      <c r="D14" s="208">
        <v>1</v>
      </c>
      <c r="E14" s="208">
        <v>2</v>
      </c>
      <c r="F14" s="208">
        <v>0</v>
      </c>
      <c r="G14" s="208">
        <v>0</v>
      </c>
      <c r="H14" s="208">
        <v>0</v>
      </c>
      <c r="I14" s="208">
        <v>1</v>
      </c>
      <c r="J14" s="208">
        <v>1</v>
      </c>
      <c r="K14" s="208">
        <v>2</v>
      </c>
      <c r="L14" s="208">
        <v>0</v>
      </c>
      <c r="M14" s="208">
        <v>0</v>
      </c>
      <c r="N14" s="208">
        <v>0</v>
      </c>
      <c r="O14" s="208">
        <v>1</v>
      </c>
      <c r="P14" s="208">
        <v>1</v>
      </c>
      <c r="Q14" s="280">
        <v>2</v>
      </c>
    </row>
    <row r="15" spans="1:17" s="195" customFormat="1" ht="15" customHeight="1" x14ac:dyDescent="0.2">
      <c r="A15" s="137" t="s">
        <v>96</v>
      </c>
      <c r="B15" s="132" t="s">
        <v>117</v>
      </c>
      <c r="C15" s="208">
        <v>1</v>
      </c>
      <c r="D15" s="208">
        <v>0</v>
      </c>
      <c r="E15" s="208">
        <v>1</v>
      </c>
      <c r="F15" s="208">
        <v>0</v>
      </c>
      <c r="G15" s="208">
        <v>0</v>
      </c>
      <c r="H15" s="208">
        <v>0</v>
      </c>
      <c r="I15" s="208">
        <v>1</v>
      </c>
      <c r="J15" s="208">
        <v>0</v>
      </c>
      <c r="K15" s="208">
        <v>1</v>
      </c>
      <c r="L15" s="208">
        <v>0</v>
      </c>
      <c r="M15" s="208">
        <v>0</v>
      </c>
      <c r="N15" s="208">
        <v>0</v>
      </c>
      <c r="O15" s="208">
        <v>1</v>
      </c>
      <c r="P15" s="208">
        <v>0</v>
      </c>
      <c r="Q15" s="280">
        <v>1</v>
      </c>
    </row>
    <row r="16" spans="1:17" s="195" customFormat="1" ht="15" customHeight="1" x14ac:dyDescent="0.2">
      <c r="A16" s="137" t="s">
        <v>97</v>
      </c>
      <c r="B16" s="132" t="s">
        <v>83</v>
      </c>
      <c r="C16" s="208">
        <v>0</v>
      </c>
      <c r="D16" s="208">
        <v>0</v>
      </c>
      <c r="E16" s="208">
        <v>0</v>
      </c>
      <c r="F16" s="208">
        <v>0</v>
      </c>
      <c r="G16" s="208">
        <v>0</v>
      </c>
      <c r="H16" s="208">
        <v>0</v>
      </c>
      <c r="I16" s="208">
        <v>0</v>
      </c>
      <c r="J16" s="208">
        <v>0</v>
      </c>
      <c r="K16" s="208">
        <v>0</v>
      </c>
      <c r="L16" s="208">
        <v>0</v>
      </c>
      <c r="M16" s="208">
        <v>0</v>
      </c>
      <c r="N16" s="208">
        <v>0</v>
      </c>
      <c r="O16" s="208">
        <v>0</v>
      </c>
      <c r="P16" s="208">
        <v>0</v>
      </c>
      <c r="Q16" s="280">
        <v>0</v>
      </c>
    </row>
    <row r="17" spans="1:17" s="195" customFormat="1" ht="15" customHeight="1" x14ac:dyDescent="0.2">
      <c r="A17" s="137" t="s">
        <v>46</v>
      </c>
      <c r="B17" s="132" t="s">
        <v>119</v>
      </c>
      <c r="C17" s="208">
        <v>0</v>
      </c>
      <c r="D17" s="208">
        <v>0</v>
      </c>
      <c r="E17" s="208">
        <v>0</v>
      </c>
      <c r="F17" s="208">
        <v>0</v>
      </c>
      <c r="G17" s="208">
        <v>0</v>
      </c>
      <c r="H17" s="208">
        <v>0</v>
      </c>
      <c r="I17" s="208">
        <v>0</v>
      </c>
      <c r="J17" s="208">
        <v>0</v>
      </c>
      <c r="K17" s="208">
        <v>0</v>
      </c>
      <c r="L17" s="208">
        <v>0</v>
      </c>
      <c r="M17" s="208">
        <v>0</v>
      </c>
      <c r="N17" s="208">
        <v>0</v>
      </c>
      <c r="O17" s="208">
        <v>0</v>
      </c>
      <c r="P17" s="208">
        <v>0</v>
      </c>
      <c r="Q17" s="280">
        <v>0</v>
      </c>
    </row>
    <row r="18" spans="1:17" s="195" customFormat="1" ht="18.75" customHeight="1" x14ac:dyDescent="0.2">
      <c r="A18" s="137" t="s">
        <v>98</v>
      </c>
      <c r="B18" s="132" t="s">
        <v>84</v>
      </c>
      <c r="C18" s="208">
        <v>0</v>
      </c>
      <c r="D18" s="208">
        <v>0</v>
      </c>
      <c r="E18" s="208">
        <v>0</v>
      </c>
      <c r="F18" s="208">
        <v>0</v>
      </c>
      <c r="G18" s="208">
        <v>0</v>
      </c>
      <c r="H18" s="208">
        <v>0</v>
      </c>
      <c r="I18" s="208">
        <v>0</v>
      </c>
      <c r="J18" s="208">
        <v>0</v>
      </c>
      <c r="K18" s="208">
        <v>0</v>
      </c>
      <c r="L18" s="208">
        <v>0</v>
      </c>
      <c r="M18" s="208">
        <v>0</v>
      </c>
      <c r="N18" s="208">
        <v>0</v>
      </c>
      <c r="O18" s="208">
        <v>0</v>
      </c>
      <c r="P18" s="208">
        <v>0</v>
      </c>
      <c r="Q18" s="280">
        <v>0</v>
      </c>
    </row>
    <row r="19" spans="1:17" s="195" customFormat="1" ht="18.75" customHeight="1" x14ac:dyDescent="0.2">
      <c r="A19" s="137" t="s">
        <v>99</v>
      </c>
      <c r="B19" s="132" t="s">
        <v>113</v>
      </c>
      <c r="C19" s="208">
        <v>0</v>
      </c>
      <c r="D19" s="208">
        <v>0</v>
      </c>
      <c r="E19" s="208">
        <v>0</v>
      </c>
      <c r="F19" s="208">
        <v>0</v>
      </c>
      <c r="G19" s="208">
        <v>0</v>
      </c>
      <c r="H19" s="208">
        <v>0</v>
      </c>
      <c r="I19" s="208">
        <v>0</v>
      </c>
      <c r="J19" s="208">
        <v>0</v>
      </c>
      <c r="K19" s="208">
        <v>0</v>
      </c>
      <c r="L19" s="208">
        <v>0</v>
      </c>
      <c r="M19" s="208">
        <v>0</v>
      </c>
      <c r="N19" s="208">
        <v>0</v>
      </c>
      <c r="O19" s="208">
        <v>0</v>
      </c>
      <c r="P19" s="208">
        <v>0</v>
      </c>
      <c r="Q19" s="280">
        <v>0</v>
      </c>
    </row>
    <row r="20" spans="1:17" s="195" customFormat="1" ht="18.75" customHeight="1" x14ac:dyDescent="0.2">
      <c r="A20" s="137" t="s">
        <v>100</v>
      </c>
      <c r="B20" s="132" t="s">
        <v>118</v>
      </c>
      <c r="C20" s="208">
        <v>0</v>
      </c>
      <c r="D20" s="208">
        <v>0</v>
      </c>
      <c r="E20" s="208">
        <v>0</v>
      </c>
      <c r="F20" s="208">
        <v>0</v>
      </c>
      <c r="G20" s="208">
        <v>0</v>
      </c>
      <c r="H20" s="208">
        <v>0</v>
      </c>
      <c r="I20" s="208">
        <v>0</v>
      </c>
      <c r="J20" s="208">
        <v>0</v>
      </c>
      <c r="K20" s="208">
        <v>0</v>
      </c>
      <c r="L20" s="208">
        <v>0</v>
      </c>
      <c r="M20" s="208">
        <v>0</v>
      </c>
      <c r="N20" s="208">
        <v>0</v>
      </c>
      <c r="O20" s="208">
        <v>0</v>
      </c>
      <c r="P20" s="208">
        <v>0</v>
      </c>
      <c r="Q20" s="280">
        <v>0</v>
      </c>
    </row>
    <row r="21" spans="1:17" s="195" customFormat="1" ht="18.75" customHeight="1" x14ac:dyDescent="0.2">
      <c r="A21" s="137" t="s">
        <v>101</v>
      </c>
      <c r="B21" s="132" t="s">
        <v>85</v>
      </c>
      <c r="C21" s="208">
        <v>0</v>
      </c>
      <c r="D21" s="208">
        <v>0</v>
      </c>
      <c r="E21" s="208">
        <v>0</v>
      </c>
      <c r="F21" s="208">
        <v>0</v>
      </c>
      <c r="G21" s="208">
        <v>0</v>
      </c>
      <c r="H21" s="208">
        <v>0</v>
      </c>
      <c r="I21" s="208">
        <v>0</v>
      </c>
      <c r="J21" s="208">
        <v>0</v>
      </c>
      <c r="K21" s="208">
        <v>0</v>
      </c>
      <c r="L21" s="208">
        <v>0</v>
      </c>
      <c r="M21" s="208">
        <v>0</v>
      </c>
      <c r="N21" s="208">
        <v>0</v>
      </c>
      <c r="O21" s="208">
        <v>0</v>
      </c>
      <c r="P21" s="208">
        <v>0</v>
      </c>
      <c r="Q21" s="280">
        <v>0</v>
      </c>
    </row>
    <row r="22" spans="1:17" s="195" customFormat="1" ht="18.75" customHeight="1" x14ac:dyDescent="0.2">
      <c r="A22" s="137" t="s">
        <v>102</v>
      </c>
      <c r="B22" s="132" t="s">
        <v>86</v>
      </c>
      <c r="C22" s="208">
        <v>0</v>
      </c>
      <c r="D22" s="208">
        <v>0</v>
      </c>
      <c r="E22" s="208">
        <v>0</v>
      </c>
      <c r="F22" s="208">
        <v>1</v>
      </c>
      <c r="G22" s="208">
        <v>1</v>
      </c>
      <c r="H22" s="208">
        <v>2</v>
      </c>
      <c r="I22" s="208">
        <v>1</v>
      </c>
      <c r="J22" s="208">
        <v>1</v>
      </c>
      <c r="K22" s="208">
        <v>2</v>
      </c>
      <c r="L22" s="208">
        <v>0</v>
      </c>
      <c r="M22" s="208">
        <v>0</v>
      </c>
      <c r="N22" s="208">
        <v>0</v>
      </c>
      <c r="O22" s="208">
        <v>1</v>
      </c>
      <c r="P22" s="208">
        <v>1</v>
      </c>
      <c r="Q22" s="280">
        <v>2</v>
      </c>
    </row>
    <row r="23" spans="1:17" s="195" customFormat="1" ht="18.75" customHeight="1" x14ac:dyDescent="0.2">
      <c r="A23" s="137" t="s">
        <v>103</v>
      </c>
      <c r="B23" s="132" t="s">
        <v>106</v>
      </c>
      <c r="C23" s="208">
        <v>3</v>
      </c>
      <c r="D23" s="208">
        <v>1</v>
      </c>
      <c r="E23" s="208">
        <v>4</v>
      </c>
      <c r="F23" s="208">
        <v>0</v>
      </c>
      <c r="G23" s="208">
        <v>1</v>
      </c>
      <c r="H23" s="208">
        <v>1</v>
      </c>
      <c r="I23" s="208">
        <v>3</v>
      </c>
      <c r="J23" s="208">
        <v>2</v>
      </c>
      <c r="K23" s="208">
        <v>5</v>
      </c>
      <c r="L23" s="208">
        <v>0</v>
      </c>
      <c r="M23" s="208">
        <v>0</v>
      </c>
      <c r="N23" s="208">
        <v>0</v>
      </c>
      <c r="O23" s="208">
        <v>3</v>
      </c>
      <c r="P23" s="208">
        <v>2</v>
      </c>
      <c r="Q23" s="280">
        <v>5</v>
      </c>
    </row>
    <row r="24" spans="1:17" s="195" customFormat="1" ht="18.75" customHeight="1" x14ac:dyDescent="0.2">
      <c r="A24" s="137" t="s">
        <v>104</v>
      </c>
      <c r="B24" s="132" t="s">
        <v>87</v>
      </c>
      <c r="C24" s="208">
        <v>0</v>
      </c>
      <c r="D24" s="208">
        <v>0</v>
      </c>
      <c r="E24" s="208">
        <v>0</v>
      </c>
      <c r="F24" s="208">
        <v>0</v>
      </c>
      <c r="G24" s="208">
        <v>0</v>
      </c>
      <c r="H24" s="208">
        <v>0</v>
      </c>
      <c r="I24" s="208">
        <v>0</v>
      </c>
      <c r="J24" s="208">
        <v>0</v>
      </c>
      <c r="K24" s="208">
        <v>0</v>
      </c>
      <c r="L24" s="208">
        <v>0</v>
      </c>
      <c r="M24" s="208">
        <v>0</v>
      </c>
      <c r="N24" s="208">
        <v>0</v>
      </c>
      <c r="O24" s="208">
        <v>0</v>
      </c>
      <c r="P24" s="208">
        <v>0</v>
      </c>
      <c r="Q24" s="280">
        <v>0</v>
      </c>
    </row>
    <row r="25" spans="1:17" s="195" customFormat="1" ht="18.75" customHeight="1" x14ac:dyDescent="0.2">
      <c r="A25" s="139" t="s">
        <v>105</v>
      </c>
      <c r="B25" s="132" t="s">
        <v>107</v>
      </c>
      <c r="C25" s="208">
        <v>0</v>
      </c>
      <c r="D25" s="208">
        <v>0</v>
      </c>
      <c r="E25" s="208">
        <v>0</v>
      </c>
      <c r="F25" s="208">
        <v>0</v>
      </c>
      <c r="G25" s="208">
        <v>0</v>
      </c>
      <c r="H25" s="208">
        <v>0</v>
      </c>
      <c r="I25" s="208">
        <v>0</v>
      </c>
      <c r="J25" s="208">
        <v>0</v>
      </c>
      <c r="K25" s="208">
        <v>0</v>
      </c>
      <c r="L25" s="208">
        <v>0</v>
      </c>
      <c r="M25" s="208">
        <v>0</v>
      </c>
      <c r="N25" s="208">
        <v>0</v>
      </c>
      <c r="O25" s="208">
        <v>0</v>
      </c>
      <c r="P25" s="208">
        <v>0</v>
      </c>
      <c r="Q25" s="280">
        <v>0</v>
      </c>
    </row>
    <row r="26" spans="1:17" s="195" customFormat="1" ht="18.75" customHeight="1" thickBot="1" x14ac:dyDescent="0.25">
      <c r="A26" s="286"/>
      <c r="B26" s="182" t="s">
        <v>0</v>
      </c>
      <c r="C26" s="282">
        <v>10</v>
      </c>
      <c r="D26" s="283">
        <v>3</v>
      </c>
      <c r="E26" s="209">
        <v>13</v>
      </c>
      <c r="F26" s="283">
        <v>1</v>
      </c>
      <c r="G26" s="283">
        <v>2</v>
      </c>
      <c r="H26" s="209">
        <v>3</v>
      </c>
      <c r="I26" s="283">
        <v>11</v>
      </c>
      <c r="J26" s="283">
        <v>5</v>
      </c>
      <c r="K26" s="209">
        <v>16</v>
      </c>
      <c r="L26" s="209">
        <v>0</v>
      </c>
      <c r="M26" s="209">
        <v>0</v>
      </c>
      <c r="N26" s="209">
        <v>0</v>
      </c>
      <c r="O26" s="209">
        <v>11</v>
      </c>
      <c r="P26" s="209">
        <v>5</v>
      </c>
      <c r="Q26" s="284">
        <v>16</v>
      </c>
    </row>
    <row r="27" spans="1:17" ht="13.5" customHeight="1" thickTop="1" x14ac:dyDescent="0.25">
      <c r="A27" s="25" t="s">
        <v>222</v>
      </c>
      <c r="B27" s="52"/>
      <c r="C27" s="22"/>
      <c r="D27" s="22"/>
      <c r="E27" s="22"/>
      <c r="F27" s="22"/>
      <c r="G27" s="22"/>
      <c r="H27" s="22"/>
      <c r="I27" s="22"/>
      <c r="J27" s="22"/>
      <c r="K27" s="22"/>
      <c r="L27" s="22"/>
      <c r="M27" s="22"/>
      <c r="N27" s="22"/>
      <c r="O27" s="22"/>
      <c r="P27" s="22"/>
      <c r="Q27" s="22"/>
    </row>
    <row r="28" spans="1:17" x14ac:dyDescent="0.2">
      <c r="A28" s="60" t="s">
        <v>377</v>
      </c>
    </row>
    <row r="29" spans="1:17" x14ac:dyDescent="0.2">
      <c r="A29" s="25" t="s">
        <v>363</v>
      </c>
    </row>
  </sheetData>
  <mergeCells count="4">
    <mergeCell ref="A6:A8"/>
    <mergeCell ref="B6:B8"/>
    <mergeCell ref="P6:P7"/>
    <mergeCell ref="A2:Q2"/>
  </mergeCells>
  <pageMargins left="0.7" right="0.7" top="0.75" bottom="0.75" header="0.3" footer="0.3"/>
  <pageSetup paperSize="281" scale="73"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H19"/>
  <sheetViews>
    <sheetView showGridLines="0" workbookViewId="0"/>
  </sheetViews>
  <sheetFormatPr baseColWidth="10" defaultRowHeight="12.75" x14ac:dyDescent="0.2"/>
  <cols>
    <col min="1" max="1" width="42.28515625" style="1" customWidth="1"/>
    <col min="2" max="2" width="18" style="1" customWidth="1"/>
    <col min="3" max="3" width="19.85546875" style="1" customWidth="1"/>
    <col min="4" max="4" width="10.85546875" style="1" customWidth="1"/>
    <col min="5" max="5" width="18.140625" style="1" customWidth="1"/>
    <col min="6" max="6" width="20.7109375" style="1" customWidth="1"/>
    <col min="7" max="7" width="9.42578125" style="1" customWidth="1"/>
    <col min="8" max="16384" width="11.42578125" style="1"/>
  </cols>
  <sheetData>
    <row r="1" spans="1:8" ht="15.75" x14ac:dyDescent="0.25">
      <c r="A1" s="61" t="s">
        <v>428</v>
      </c>
      <c r="B1" s="12"/>
      <c r="C1" s="12"/>
      <c r="D1" s="12"/>
      <c r="E1" s="12"/>
      <c r="F1" s="12"/>
    </row>
    <row r="2" spans="1:8" ht="18" customHeight="1" x14ac:dyDescent="0.25">
      <c r="A2" s="492" t="s">
        <v>70</v>
      </c>
      <c r="B2" s="455"/>
      <c r="C2" s="455"/>
      <c r="D2" s="455"/>
      <c r="E2" s="455"/>
      <c r="F2" s="455"/>
      <c r="G2" s="455"/>
      <c r="H2" s="455"/>
    </row>
    <row r="3" spans="1:8" x14ac:dyDescent="0.2">
      <c r="A3" s="12"/>
      <c r="B3" s="12"/>
      <c r="C3" s="12"/>
      <c r="D3" s="12"/>
      <c r="E3" s="12"/>
      <c r="F3" s="12"/>
    </row>
    <row r="4" spans="1:8" ht="15.75" x14ac:dyDescent="0.25">
      <c r="A4" s="492" t="s">
        <v>124</v>
      </c>
      <c r="B4" s="455"/>
      <c r="C4" s="455"/>
      <c r="D4" s="455"/>
      <c r="E4" s="455"/>
      <c r="F4" s="455"/>
      <c r="G4" s="455"/>
      <c r="H4" s="455"/>
    </row>
    <row r="5" spans="1:8" ht="13.5" customHeight="1" thickBot="1" x14ac:dyDescent="0.25">
      <c r="A5" s="12"/>
      <c r="B5" s="27"/>
      <c r="C5" s="27"/>
      <c r="D5" s="27"/>
      <c r="E5" s="27"/>
      <c r="F5" s="27"/>
    </row>
    <row r="6" spans="1:8" s="195" customFormat="1" ht="15" customHeight="1" thickTop="1" x14ac:dyDescent="0.2">
      <c r="A6" s="445" t="s">
        <v>15</v>
      </c>
      <c r="B6" s="493" t="s">
        <v>159</v>
      </c>
      <c r="C6" s="393"/>
      <c r="D6" s="394"/>
      <c r="E6" s="287" t="s">
        <v>45</v>
      </c>
      <c r="F6" s="288"/>
      <c r="G6" s="300"/>
      <c r="H6" s="410" t="s">
        <v>149</v>
      </c>
    </row>
    <row r="7" spans="1:8" s="195" customFormat="1" ht="15" customHeight="1" x14ac:dyDescent="0.2">
      <c r="A7" s="398"/>
      <c r="B7" s="76" t="s">
        <v>138</v>
      </c>
      <c r="C7" s="77" t="s">
        <v>192</v>
      </c>
      <c r="D7" s="75" t="s">
        <v>0</v>
      </c>
      <c r="E7" s="67" t="s">
        <v>112</v>
      </c>
      <c r="F7" s="289" t="s">
        <v>212</v>
      </c>
      <c r="G7" s="105" t="s">
        <v>0</v>
      </c>
      <c r="H7" s="360"/>
    </row>
    <row r="8" spans="1:8" s="195" customFormat="1" ht="36" customHeight="1" x14ac:dyDescent="0.2">
      <c r="A8" s="290" t="s">
        <v>234</v>
      </c>
      <c r="B8" s="103"/>
      <c r="C8" s="102"/>
      <c r="D8" s="104"/>
      <c r="E8" s="291"/>
      <c r="F8" s="292"/>
      <c r="G8" s="102"/>
    </row>
    <row r="9" spans="1:8" s="195" customFormat="1" ht="24" customHeight="1" x14ac:dyDescent="0.2">
      <c r="A9" s="223" t="s">
        <v>125</v>
      </c>
      <c r="B9" s="505">
        <v>35458</v>
      </c>
      <c r="C9" s="279">
        <v>535</v>
      </c>
      <c r="D9" s="279">
        <v>35993</v>
      </c>
      <c r="E9" s="279">
        <v>221</v>
      </c>
      <c r="F9" s="505">
        <v>580</v>
      </c>
      <c r="G9" s="279">
        <v>801</v>
      </c>
      <c r="H9" s="136">
        <v>36794</v>
      </c>
    </row>
    <row r="10" spans="1:8" s="195" customFormat="1" ht="18.75" customHeight="1" x14ac:dyDescent="0.2">
      <c r="A10" s="223" t="s">
        <v>244</v>
      </c>
      <c r="B10" s="505">
        <v>7514</v>
      </c>
      <c r="C10" s="279">
        <v>180</v>
      </c>
      <c r="D10" s="279">
        <v>7694</v>
      </c>
      <c r="E10" s="279">
        <v>54</v>
      </c>
      <c r="F10" s="505">
        <v>0</v>
      </c>
      <c r="G10" s="279">
        <v>54</v>
      </c>
      <c r="H10" s="136">
        <v>7748</v>
      </c>
    </row>
    <row r="11" spans="1:8" s="195" customFormat="1" ht="18.75" customHeight="1" x14ac:dyDescent="0.2">
      <c r="A11" s="223" t="s">
        <v>9</v>
      </c>
      <c r="B11" s="505">
        <v>3799</v>
      </c>
      <c r="C11" s="279">
        <v>299</v>
      </c>
      <c r="D11" s="279">
        <v>4098</v>
      </c>
      <c r="E11" s="279">
        <v>0</v>
      </c>
      <c r="F11" s="505">
        <v>0</v>
      </c>
      <c r="G11" s="279">
        <v>0</v>
      </c>
      <c r="H11" s="136">
        <v>4098</v>
      </c>
    </row>
    <row r="12" spans="1:8" s="195" customFormat="1" ht="53.25" customHeight="1" x14ac:dyDescent="0.2">
      <c r="A12" s="295" t="s">
        <v>235</v>
      </c>
      <c r="B12" s="505"/>
      <c r="C12" s="279"/>
      <c r="D12" s="279"/>
      <c r="E12" s="279"/>
      <c r="F12" s="505"/>
      <c r="G12" s="279"/>
      <c r="H12" s="136"/>
    </row>
    <row r="13" spans="1:8" s="195" customFormat="1" ht="24.75" customHeight="1" x14ac:dyDescent="0.2">
      <c r="A13" s="223" t="s">
        <v>125</v>
      </c>
      <c r="B13" s="505">
        <v>421536.61200000002</v>
      </c>
      <c r="C13" s="279">
        <v>15137.014999999999</v>
      </c>
      <c r="D13" s="279">
        <v>436673.62700000004</v>
      </c>
      <c r="E13" s="279">
        <v>4357.2301067711096</v>
      </c>
      <c r="F13" s="505">
        <v>6018.6696122744397</v>
      </c>
      <c r="G13" s="279">
        <v>10375.899719045548</v>
      </c>
      <c r="H13" s="136">
        <v>447049.52671904559</v>
      </c>
    </row>
    <row r="14" spans="1:8" s="195" customFormat="1" ht="18.75" customHeight="1" x14ac:dyDescent="0.2">
      <c r="A14" s="223" t="s">
        <v>244</v>
      </c>
      <c r="B14" s="505">
        <v>89461.59</v>
      </c>
      <c r="C14" s="279">
        <v>3175.393</v>
      </c>
      <c r="D14" s="279">
        <v>92636.982999999993</v>
      </c>
      <c r="E14" s="279">
        <v>830.03530509555503</v>
      </c>
      <c r="F14" s="505">
        <v>0</v>
      </c>
      <c r="G14" s="279">
        <v>830.03530509555503</v>
      </c>
      <c r="H14" s="136">
        <v>93467.018305095553</v>
      </c>
    </row>
    <row r="15" spans="1:8" s="195" customFormat="1" ht="18.75" customHeight="1" x14ac:dyDescent="0.2">
      <c r="A15" s="296" t="s">
        <v>9</v>
      </c>
      <c r="B15" s="505">
        <v>61026.805</v>
      </c>
      <c r="C15" s="279">
        <v>4068.3829999999998</v>
      </c>
      <c r="D15" s="279">
        <v>65095.188000000002</v>
      </c>
      <c r="E15" s="279">
        <v>0</v>
      </c>
      <c r="F15" s="505">
        <v>0</v>
      </c>
      <c r="G15" s="279">
        <v>0</v>
      </c>
      <c r="H15" s="136">
        <v>65095.188000000002</v>
      </c>
    </row>
    <row r="16" spans="1:8" s="195" customFormat="1" ht="18.75" customHeight="1" thickBot="1" x14ac:dyDescent="0.25">
      <c r="A16" s="302" t="s">
        <v>0</v>
      </c>
      <c r="B16" s="283">
        <v>572025.0070000001</v>
      </c>
      <c r="C16" s="283">
        <v>22380.790999999997</v>
      </c>
      <c r="D16" s="283">
        <v>594405.79799999995</v>
      </c>
      <c r="E16" s="283">
        <v>5187.2654118666651</v>
      </c>
      <c r="F16" s="282">
        <v>6018.6696122744397</v>
      </c>
      <c r="G16" s="283">
        <v>11205.935024141103</v>
      </c>
      <c r="H16" s="506">
        <v>605611.73302414117</v>
      </c>
    </row>
    <row r="17" spans="1:8" ht="15.75" customHeight="1" thickTop="1" x14ac:dyDescent="0.2">
      <c r="A17" s="92" t="s">
        <v>193</v>
      </c>
      <c r="B17" s="17"/>
      <c r="C17" s="17"/>
      <c r="D17" s="17"/>
      <c r="E17" s="17"/>
      <c r="F17" s="17"/>
      <c r="G17" s="10"/>
    </row>
    <row r="18" spans="1:8" x14ac:dyDescent="0.2">
      <c r="A18" s="25" t="s">
        <v>236</v>
      </c>
      <c r="B18" s="17"/>
      <c r="C18" s="17"/>
      <c r="D18" s="17"/>
      <c r="E18" s="17"/>
      <c r="F18" s="17"/>
      <c r="G18" s="10"/>
    </row>
    <row r="19" spans="1:8" ht="24.75" customHeight="1" x14ac:dyDescent="0.2">
      <c r="A19" s="491" t="s">
        <v>233</v>
      </c>
      <c r="B19" s="362"/>
      <c r="C19" s="362"/>
      <c r="D19" s="362"/>
      <c r="E19" s="362"/>
      <c r="F19" s="362"/>
      <c r="G19" s="362"/>
      <c r="H19" s="362"/>
    </row>
  </sheetData>
  <mergeCells count="6">
    <mergeCell ref="A19:H19"/>
    <mergeCell ref="H6:H7"/>
    <mergeCell ref="A2:H2"/>
    <mergeCell ref="A4:H4"/>
    <mergeCell ref="A6:A7"/>
    <mergeCell ref="B6:D6"/>
  </mergeCells>
  <pageMargins left="0.7" right="0.7" top="0.75" bottom="0.75" header="0.3" footer="0.3"/>
  <pageSetup paperSize="281"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A1:S28"/>
  <sheetViews>
    <sheetView showGridLines="0" zoomScale="55" zoomScaleNormal="55" workbookViewId="0"/>
  </sheetViews>
  <sheetFormatPr baseColWidth="10" defaultRowHeight="12.75" x14ac:dyDescent="0.2"/>
  <cols>
    <col min="1" max="1" width="14.42578125" style="1" customWidth="1"/>
    <col min="2" max="2" width="16.42578125" style="1" customWidth="1"/>
    <col min="3" max="3" width="7.42578125" style="1" bestFit="1" customWidth="1"/>
    <col min="4" max="4" width="14.85546875" style="1" customWidth="1"/>
    <col min="5" max="5" width="20" style="1" customWidth="1"/>
    <col min="6" max="6" width="16" style="1" customWidth="1"/>
    <col min="7" max="7" width="16.5703125" style="1" bestFit="1" customWidth="1"/>
    <col min="8" max="8" width="14.7109375" style="1" customWidth="1"/>
    <col min="9" max="9" width="15.85546875" style="1" customWidth="1"/>
    <col min="10" max="10" width="18.140625" style="1" customWidth="1"/>
    <col min="11" max="11" width="17.7109375" style="1" customWidth="1"/>
    <col min="12" max="12" width="16.7109375" style="1" customWidth="1"/>
    <col min="13" max="13" width="17" style="1" customWidth="1"/>
    <col min="14" max="14" width="12.85546875" style="1" bestFit="1" customWidth="1"/>
    <col min="15" max="15" width="13.85546875" style="1" customWidth="1"/>
    <col min="16" max="16" width="16.28515625" style="1" customWidth="1"/>
    <col min="17" max="17" width="15.5703125" style="1" customWidth="1"/>
    <col min="18" max="18" width="14.140625" style="1" customWidth="1"/>
    <col min="19" max="19" width="12.5703125" style="1" customWidth="1"/>
    <col min="20" max="16384" width="11.42578125" style="1"/>
  </cols>
  <sheetData>
    <row r="1" spans="1:19" ht="15.75" x14ac:dyDescent="0.25">
      <c r="A1" s="61" t="s">
        <v>428</v>
      </c>
    </row>
    <row r="2" spans="1:19" ht="18" customHeight="1" x14ac:dyDescent="0.25">
      <c r="A2" s="413" t="s">
        <v>71</v>
      </c>
      <c r="B2" s="413"/>
      <c r="C2" s="413"/>
      <c r="D2" s="413"/>
      <c r="E2" s="413"/>
      <c r="F2" s="413"/>
      <c r="G2" s="413"/>
      <c r="H2" s="413"/>
      <c r="I2" s="413"/>
      <c r="J2" s="413"/>
      <c r="K2" s="413"/>
      <c r="L2" s="368"/>
      <c r="M2" s="368"/>
      <c r="N2" s="368"/>
      <c r="O2" s="368"/>
      <c r="P2" s="368"/>
      <c r="Q2" s="368"/>
      <c r="R2" s="368"/>
      <c r="S2" s="368"/>
    </row>
    <row r="4" spans="1:19" ht="18" customHeight="1" x14ac:dyDescent="0.25">
      <c r="A4" s="413" t="s">
        <v>281</v>
      </c>
      <c r="B4" s="368"/>
      <c r="C4" s="368"/>
      <c r="D4" s="368"/>
      <c r="E4" s="368"/>
      <c r="F4" s="368"/>
      <c r="G4" s="368"/>
      <c r="H4" s="368"/>
      <c r="I4" s="368"/>
      <c r="J4" s="368"/>
      <c r="K4" s="368"/>
      <c r="L4" s="368"/>
      <c r="M4" s="368"/>
      <c r="N4" s="368"/>
      <c r="O4" s="368"/>
      <c r="P4" s="368"/>
      <c r="Q4" s="368"/>
      <c r="R4" s="368"/>
      <c r="S4" s="368"/>
    </row>
    <row r="5" spans="1:19" ht="13.5" thickBot="1" x14ac:dyDescent="0.25"/>
    <row r="6" spans="1:19" s="195" customFormat="1" ht="15" customHeight="1" thickTop="1" x14ac:dyDescent="0.2">
      <c r="A6" s="197"/>
      <c r="B6" s="409" t="s">
        <v>79</v>
      </c>
      <c r="C6" s="125"/>
      <c r="D6" s="409"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282</v>
      </c>
    </row>
    <row r="7" spans="1:19" s="195" customFormat="1" ht="15" customHeight="1" x14ac:dyDescent="0.2">
      <c r="A7" s="199" t="s">
        <v>26</v>
      </c>
      <c r="B7" s="405"/>
      <c r="C7" s="168" t="s">
        <v>80</v>
      </c>
      <c r="D7" s="405"/>
      <c r="E7" s="405"/>
      <c r="F7" s="405"/>
      <c r="G7" s="405"/>
      <c r="H7" s="405"/>
      <c r="I7" s="405"/>
      <c r="J7" s="405"/>
      <c r="K7" s="405"/>
      <c r="L7" s="405"/>
      <c r="M7" s="405"/>
      <c r="N7" s="168" t="s">
        <v>85</v>
      </c>
      <c r="O7" s="405"/>
      <c r="P7" s="405"/>
      <c r="Q7" s="405"/>
      <c r="R7" s="405"/>
      <c r="S7" s="406"/>
    </row>
    <row r="8" spans="1:19" s="195" customFormat="1" ht="24" customHeight="1" x14ac:dyDescent="0.2">
      <c r="A8" s="200"/>
      <c r="B8" s="386"/>
      <c r="C8" s="169"/>
      <c r="D8" s="386"/>
      <c r="E8" s="386"/>
      <c r="F8" s="386"/>
      <c r="G8" s="386"/>
      <c r="H8" s="386"/>
      <c r="I8" s="386"/>
      <c r="J8" s="386"/>
      <c r="K8" s="386"/>
      <c r="L8" s="386"/>
      <c r="M8" s="386"/>
      <c r="N8" s="169"/>
      <c r="O8" s="386"/>
      <c r="P8" s="386"/>
      <c r="Q8" s="386"/>
      <c r="R8" s="386"/>
      <c r="S8" s="360"/>
    </row>
    <row r="9" spans="1:19" s="195" customFormat="1" ht="30" customHeight="1" x14ac:dyDescent="0.2">
      <c r="A9" s="177" t="s">
        <v>30</v>
      </c>
      <c r="B9" s="188">
        <v>437</v>
      </c>
      <c r="C9" s="188">
        <v>49</v>
      </c>
      <c r="D9" s="188">
        <v>0</v>
      </c>
      <c r="E9" s="188">
        <v>30</v>
      </c>
      <c r="F9" s="188">
        <v>0</v>
      </c>
      <c r="G9" s="188">
        <v>30</v>
      </c>
      <c r="H9" s="188">
        <v>14</v>
      </c>
      <c r="I9" s="188">
        <v>60</v>
      </c>
      <c r="J9" s="188">
        <v>75</v>
      </c>
      <c r="K9" s="190">
        <v>0</v>
      </c>
      <c r="L9" s="190">
        <v>8</v>
      </c>
      <c r="M9" s="190">
        <v>0</v>
      </c>
      <c r="N9" s="190">
        <v>0</v>
      </c>
      <c r="O9" s="190">
        <v>0</v>
      </c>
      <c r="P9" s="190">
        <v>0</v>
      </c>
      <c r="Q9" s="190">
        <v>4</v>
      </c>
      <c r="R9" s="190">
        <v>0</v>
      </c>
      <c r="S9" s="507">
        <v>707</v>
      </c>
    </row>
    <row r="10" spans="1:19" s="195" customFormat="1" ht="30" customHeight="1" x14ac:dyDescent="0.2">
      <c r="A10" s="180" t="s">
        <v>31</v>
      </c>
      <c r="B10" s="188">
        <v>112</v>
      </c>
      <c r="C10" s="188">
        <v>0</v>
      </c>
      <c r="D10" s="188">
        <v>30</v>
      </c>
      <c r="E10" s="188">
        <v>22</v>
      </c>
      <c r="F10" s="188">
        <v>0</v>
      </c>
      <c r="G10" s="188">
        <v>62</v>
      </c>
      <c r="H10" s="188">
        <v>375</v>
      </c>
      <c r="I10" s="188">
        <v>65</v>
      </c>
      <c r="J10" s="188">
        <v>95</v>
      </c>
      <c r="K10" s="164">
        <v>0</v>
      </c>
      <c r="L10" s="164">
        <v>203</v>
      </c>
      <c r="M10" s="164">
        <v>0</v>
      </c>
      <c r="N10" s="164">
        <v>29</v>
      </c>
      <c r="O10" s="164">
        <v>0</v>
      </c>
      <c r="P10" s="164">
        <v>0</v>
      </c>
      <c r="Q10" s="164">
        <v>65</v>
      </c>
      <c r="R10" s="164">
        <v>0</v>
      </c>
      <c r="S10" s="502">
        <v>1058</v>
      </c>
    </row>
    <row r="11" spans="1:19" s="195" customFormat="1" ht="30" customHeight="1" x14ac:dyDescent="0.2">
      <c r="A11" s="180" t="s">
        <v>32</v>
      </c>
      <c r="B11" s="188">
        <v>292</v>
      </c>
      <c r="C11" s="188">
        <v>0</v>
      </c>
      <c r="D11" s="188">
        <v>0</v>
      </c>
      <c r="E11" s="188">
        <v>226</v>
      </c>
      <c r="F11" s="188">
        <v>0</v>
      </c>
      <c r="G11" s="188">
        <v>127</v>
      </c>
      <c r="H11" s="188">
        <v>229</v>
      </c>
      <c r="I11" s="188">
        <v>147</v>
      </c>
      <c r="J11" s="188">
        <v>411</v>
      </c>
      <c r="K11" s="164">
        <v>0</v>
      </c>
      <c r="L11" s="164">
        <v>115</v>
      </c>
      <c r="M11" s="164">
        <v>0</v>
      </c>
      <c r="N11" s="164">
        <v>27</v>
      </c>
      <c r="O11" s="164">
        <v>0</v>
      </c>
      <c r="P11" s="164">
        <v>0</v>
      </c>
      <c r="Q11" s="164">
        <v>156</v>
      </c>
      <c r="R11" s="164">
        <v>0</v>
      </c>
      <c r="S11" s="502">
        <v>1730</v>
      </c>
    </row>
    <row r="12" spans="1:19" s="195" customFormat="1" ht="30" customHeight="1" x14ac:dyDescent="0.2">
      <c r="A12" s="180" t="s">
        <v>33</v>
      </c>
      <c r="B12" s="188">
        <v>380</v>
      </c>
      <c r="C12" s="188">
        <v>0</v>
      </c>
      <c r="D12" s="188">
        <v>51</v>
      </c>
      <c r="E12" s="188">
        <v>0</v>
      </c>
      <c r="F12" s="188">
        <v>0</v>
      </c>
      <c r="G12" s="188">
        <v>12</v>
      </c>
      <c r="H12" s="188">
        <v>0</v>
      </c>
      <c r="I12" s="188">
        <v>0</v>
      </c>
      <c r="J12" s="188">
        <v>42</v>
      </c>
      <c r="K12" s="164">
        <v>15</v>
      </c>
      <c r="L12" s="164">
        <v>15</v>
      </c>
      <c r="M12" s="164">
        <v>0</v>
      </c>
      <c r="N12" s="164">
        <v>15</v>
      </c>
      <c r="O12" s="164">
        <v>0</v>
      </c>
      <c r="P12" s="164">
        <v>21</v>
      </c>
      <c r="Q12" s="164">
        <v>11</v>
      </c>
      <c r="R12" s="164">
        <v>0</v>
      </c>
      <c r="S12" s="502">
        <v>562</v>
      </c>
    </row>
    <row r="13" spans="1:19" s="195" customFormat="1" ht="30" customHeight="1" x14ac:dyDescent="0.2">
      <c r="A13" s="180" t="s">
        <v>34</v>
      </c>
      <c r="B13" s="188">
        <v>3448</v>
      </c>
      <c r="C13" s="188">
        <v>0</v>
      </c>
      <c r="D13" s="188">
        <v>21</v>
      </c>
      <c r="E13" s="188">
        <v>44</v>
      </c>
      <c r="F13" s="188">
        <v>0</v>
      </c>
      <c r="G13" s="188">
        <v>60</v>
      </c>
      <c r="H13" s="188">
        <v>349</v>
      </c>
      <c r="I13" s="188">
        <v>21</v>
      </c>
      <c r="J13" s="188">
        <v>86</v>
      </c>
      <c r="K13" s="164">
        <v>0</v>
      </c>
      <c r="L13" s="164">
        <v>192</v>
      </c>
      <c r="M13" s="164">
        <v>0</v>
      </c>
      <c r="N13" s="164">
        <v>0</v>
      </c>
      <c r="O13" s="164">
        <v>15</v>
      </c>
      <c r="P13" s="164">
        <v>68</v>
      </c>
      <c r="Q13" s="164">
        <v>30</v>
      </c>
      <c r="R13" s="164">
        <v>0</v>
      </c>
      <c r="S13" s="502">
        <v>4334</v>
      </c>
    </row>
    <row r="14" spans="1:19" s="195" customFormat="1" ht="30" customHeight="1" x14ac:dyDescent="0.2">
      <c r="A14" s="180" t="s">
        <v>35</v>
      </c>
      <c r="B14" s="188">
        <v>1406</v>
      </c>
      <c r="C14" s="188">
        <v>0</v>
      </c>
      <c r="D14" s="188">
        <v>135</v>
      </c>
      <c r="E14" s="188">
        <v>363</v>
      </c>
      <c r="F14" s="188">
        <v>31</v>
      </c>
      <c r="G14" s="188">
        <v>381</v>
      </c>
      <c r="H14" s="188">
        <v>617</v>
      </c>
      <c r="I14" s="188">
        <v>323</v>
      </c>
      <c r="J14" s="188">
        <v>428</v>
      </c>
      <c r="K14" s="164">
        <v>0</v>
      </c>
      <c r="L14" s="164">
        <v>633</v>
      </c>
      <c r="M14" s="164">
        <v>0</v>
      </c>
      <c r="N14" s="164">
        <v>66</v>
      </c>
      <c r="O14" s="164">
        <v>170</v>
      </c>
      <c r="P14" s="164">
        <v>17</v>
      </c>
      <c r="Q14" s="164">
        <v>445</v>
      </c>
      <c r="R14" s="164">
        <v>0</v>
      </c>
      <c r="S14" s="502">
        <v>5015</v>
      </c>
    </row>
    <row r="15" spans="1:19" s="195" customFormat="1" ht="45" customHeight="1" x14ac:dyDescent="0.2">
      <c r="A15" s="180" t="s">
        <v>114</v>
      </c>
      <c r="B15" s="188">
        <v>1775</v>
      </c>
      <c r="C15" s="188">
        <v>0</v>
      </c>
      <c r="D15" s="188">
        <v>0</v>
      </c>
      <c r="E15" s="188">
        <v>106</v>
      </c>
      <c r="F15" s="188">
        <v>0</v>
      </c>
      <c r="G15" s="188">
        <v>108</v>
      </c>
      <c r="H15" s="188">
        <v>41</v>
      </c>
      <c r="I15" s="188">
        <v>30</v>
      </c>
      <c r="J15" s="188">
        <v>76</v>
      </c>
      <c r="K15" s="164">
        <v>0</v>
      </c>
      <c r="L15" s="164">
        <v>16</v>
      </c>
      <c r="M15" s="164">
        <v>0</v>
      </c>
      <c r="N15" s="164">
        <v>55</v>
      </c>
      <c r="O15" s="164">
        <v>0</v>
      </c>
      <c r="P15" s="164">
        <v>0</v>
      </c>
      <c r="Q15" s="164">
        <v>101</v>
      </c>
      <c r="R15" s="164">
        <v>0</v>
      </c>
      <c r="S15" s="502">
        <v>2308</v>
      </c>
    </row>
    <row r="16" spans="1:19" s="195" customFormat="1" ht="30" customHeight="1" x14ac:dyDescent="0.2">
      <c r="A16" s="180" t="s">
        <v>37</v>
      </c>
      <c r="B16" s="188">
        <v>927</v>
      </c>
      <c r="C16" s="188">
        <v>0</v>
      </c>
      <c r="D16" s="188">
        <v>0</v>
      </c>
      <c r="E16" s="188">
        <v>325</v>
      </c>
      <c r="F16" s="188">
        <v>0</v>
      </c>
      <c r="G16" s="188">
        <v>279</v>
      </c>
      <c r="H16" s="188">
        <v>272</v>
      </c>
      <c r="I16" s="188">
        <v>47</v>
      </c>
      <c r="J16" s="188">
        <v>453</v>
      </c>
      <c r="K16" s="164">
        <v>0</v>
      </c>
      <c r="L16" s="164">
        <v>145</v>
      </c>
      <c r="M16" s="164">
        <v>0</v>
      </c>
      <c r="N16" s="164">
        <v>0</v>
      </c>
      <c r="O16" s="164">
        <v>93</v>
      </c>
      <c r="P16" s="164">
        <v>30</v>
      </c>
      <c r="Q16" s="164">
        <v>96</v>
      </c>
      <c r="R16" s="164">
        <v>0</v>
      </c>
      <c r="S16" s="502">
        <v>2667</v>
      </c>
    </row>
    <row r="17" spans="1:19" s="195" customFormat="1" ht="30" customHeight="1" x14ac:dyDescent="0.2">
      <c r="A17" s="180" t="s">
        <v>427</v>
      </c>
      <c r="B17" s="188">
        <v>1751</v>
      </c>
      <c r="C17" s="188">
        <v>0</v>
      </c>
      <c r="D17" s="188">
        <v>0</v>
      </c>
      <c r="E17" s="188">
        <v>29</v>
      </c>
      <c r="F17" s="188">
        <v>20</v>
      </c>
      <c r="G17" s="188">
        <v>248</v>
      </c>
      <c r="H17" s="188">
        <v>47</v>
      </c>
      <c r="I17" s="188">
        <v>233</v>
      </c>
      <c r="J17" s="188">
        <v>80</v>
      </c>
      <c r="K17" s="164">
        <v>0</v>
      </c>
      <c r="L17" s="164">
        <v>0</v>
      </c>
      <c r="M17" s="164">
        <v>85</v>
      </c>
      <c r="N17" s="164">
        <v>30</v>
      </c>
      <c r="O17" s="164">
        <v>41</v>
      </c>
      <c r="P17" s="164">
        <v>151</v>
      </c>
      <c r="Q17" s="164">
        <v>254</v>
      </c>
      <c r="R17" s="164">
        <v>0</v>
      </c>
      <c r="S17" s="502">
        <v>2969</v>
      </c>
    </row>
    <row r="18" spans="1:19" s="195" customFormat="1" ht="30" customHeight="1" x14ac:dyDescent="0.2">
      <c r="A18" s="180" t="s">
        <v>38</v>
      </c>
      <c r="B18" s="188">
        <v>1135</v>
      </c>
      <c r="C18" s="188">
        <v>0</v>
      </c>
      <c r="D18" s="188">
        <v>60</v>
      </c>
      <c r="E18" s="188">
        <v>181</v>
      </c>
      <c r="F18" s="188">
        <v>0</v>
      </c>
      <c r="G18" s="188">
        <v>250</v>
      </c>
      <c r="H18" s="188">
        <v>308</v>
      </c>
      <c r="I18" s="188">
        <v>249</v>
      </c>
      <c r="J18" s="188">
        <v>429</v>
      </c>
      <c r="K18" s="164">
        <v>0</v>
      </c>
      <c r="L18" s="164">
        <v>185</v>
      </c>
      <c r="M18" s="164">
        <v>0</v>
      </c>
      <c r="N18" s="164">
        <v>74</v>
      </c>
      <c r="O18" s="164">
        <v>75</v>
      </c>
      <c r="P18" s="164">
        <v>132</v>
      </c>
      <c r="Q18" s="164">
        <v>265</v>
      </c>
      <c r="R18" s="164">
        <v>0</v>
      </c>
      <c r="S18" s="502">
        <v>3343</v>
      </c>
    </row>
    <row r="19" spans="1:19" s="195" customFormat="1" ht="30" customHeight="1" x14ac:dyDescent="0.2">
      <c r="A19" s="180" t="s">
        <v>39</v>
      </c>
      <c r="B19" s="188">
        <v>582</v>
      </c>
      <c r="C19" s="188">
        <v>0</v>
      </c>
      <c r="D19" s="188">
        <v>0</v>
      </c>
      <c r="E19" s="188">
        <v>302</v>
      </c>
      <c r="F19" s="188">
        <v>15</v>
      </c>
      <c r="G19" s="188">
        <v>561</v>
      </c>
      <c r="H19" s="188">
        <v>472</v>
      </c>
      <c r="I19" s="188">
        <v>262</v>
      </c>
      <c r="J19" s="188">
        <v>120</v>
      </c>
      <c r="K19" s="164">
        <v>0</v>
      </c>
      <c r="L19" s="164">
        <v>51</v>
      </c>
      <c r="M19" s="164">
        <v>133</v>
      </c>
      <c r="N19" s="164">
        <v>14</v>
      </c>
      <c r="O19" s="164">
        <v>43</v>
      </c>
      <c r="P19" s="164">
        <v>116</v>
      </c>
      <c r="Q19" s="164">
        <v>290</v>
      </c>
      <c r="R19" s="164">
        <v>0</v>
      </c>
      <c r="S19" s="502">
        <v>2961</v>
      </c>
    </row>
    <row r="20" spans="1:19" s="195" customFormat="1" ht="30" customHeight="1" x14ac:dyDescent="0.2">
      <c r="A20" s="180" t="s">
        <v>40</v>
      </c>
      <c r="B20" s="188">
        <v>165</v>
      </c>
      <c r="C20" s="188">
        <v>0</v>
      </c>
      <c r="D20" s="188">
        <v>0</v>
      </c>
      <c r="E20" s="188">
        <v>65</v>
      </c>
      <c r="F20" s="188">
        <v>15</v>
      </c>
      <c r="G20" s="188">
        <v>41</v>
      </c>
      <c r="H20" s="188">
        <v>80</v>
      </c>
      <c r="I20" s="188">
        <v>11</v>
      </c>
      <c r="J20" s="188">
        <v>0</v>
      </c>
      <c r="K20" s="164">
        <v>13</v>
      </c>
      <c r="L20" s="164">
        <v>0</v>
      </c>
      <c r="M20" s="164">
        <v>0</v>
      </c>
      <c r="N20" s="164">
        <v>0</v>
      </c>
      <c r="O20" s="164">
        <v>0</v>
      </c>
      <c r="P20" s="164">
        <v>22</v>
      </c>
      <c r="Q20" s="164">
        <v>3</v>
      </c>
      <c r="R20" s="164">
        <v>0</v>
      </c>
      <c r="S20" s="502">
        <v>415</v>
      </c>
    </row>
    <row r="21" spans="1:19" s="195" customFormat="1" ht="30" customHeight="1" x14ac:dyDescent="0.2">
      <c r="A21" s="181" t="s">
        <v>41</v>
      </c>
      <c r="B21" s="188">
        <v>3545</v>
      </c>
      <c r="C21" s="188">
        <v>0</v>
      </c>
      <c r="D21" s="188">
        <v>0</v>
      </c>
      <c r="E21" s="188">
        <v>4</v>
      </c>
      <c r="F21" s="188">
        <v>0</v>
      </c>
      <c r="G21" s="188">
        <v>189</v>
      </c>
      <c r="H21" s="188">
        <v>166</v>
      </c>
      <c r="I21" s="188">
        <v>141</v>
      </c>
      <c r="J21" s="188">
        <v>104</v>
      </c>
      <c r="K21" s="164">
        <v>30</v>
      </c>
      <c r="L21" s="164">
        <v>116</v>
      </c>
      <c r="M21" s="164">
        <v>0</v>
      </c>
      <c r="N21" s="164">
        <v>15</v>
      </c>
      <c r="O21" s="164">
        <v>254</v>
      </c>
      <c r="P21" s="164">
        <v>0</v>
      </c>
      <c r="Q21" s="164">
        <v>148</v>
      </c>
      <c r="R21" s="164">
        <v>0</v>
      </c>
      <c r="S21" s="502">
        <v>4712</v>
      </c>
    </row>
    <row r="22" spans="1:19" s="195" customFormat="1" ht="30" customHeight="1" x14ac:dyDescent="0.2">
      <c r="A22" s="181" t="s">
        <v>42</v>
      </c>
      <c r="B22" s="188">
        <v>1084</v>
      </c>
      <c r="C22" s="188">
        <v>25</v>
      </c>
      <c r="D22" s="188">
        <v>0</v>
      </c>
      <c r="E22" s="188">
        <v>0</v>
      </c>
      <c r="F22" s="188">
        <v>0</v>
      </c>
      <c r="G22" s="188">
        <v>40</v>
      </c>
      <c r="H22" s="188">
        <v>35</v>
      </c>
      <c r="I22" s="188">
        <v>0</v>
      </c>
      <c r="J22" s="188">
        <v>75</v>
      </c>
      <c r="K22" s="164">
        <v>0</v>
      </c>
      <c r="L22" s="164">
        <v>0</v>
      </c>
      <c r="M22" s="164">
        <v>0</v>
      </c>
      <c r="N22" s="164">
        <v>0</v>
      </c>
      <c r="O22" s="164">
        <v>0</v>
      </c>
      <c r="P22" s="164">
        <v>0</v>
      </c>
      <c r="Q22" s="164">
        <v>0</v>
      </c>
      <c r="R22" s="164">
        <v>0</v>
      </c>
      <c r="S22" s="502">
        <v>1259</v>
      </c>
    </row>
    <row r="23" spans="1:19" s="195" customFormat="1" ht="39.950000000000003" customHeight="1" x14ac:dyDescent="0.2">
      <c r="A23" s="180" t="s">
        <v>43</v>
      </c>
      <c r="B23" s="188">
        <v>543</v>
      </c>
      <c r="C23" s="188">
        <v>0</v>
      </c>
      <c r="D23" s="188">
        <v>0</v>
      </c>
      <c r="E23" s="188">
        <v>5</v>
      </c>
      <c r="F23" s="188">
        <v>0</v>
      </c>
      <c r="G23" s="188">
        <v>171</v>
      </c>
      <c r="H23" s="188">
        <v>90</v>
      </c>
      <c r="I23" s="188">
        <v>69</v>
      </c>
      <c r="J23" s="188">
        <v>60</v>
      </c>
      <c r="K23" s="164">
        <v>0</v>
      </c>
      <c r="L23" s="164">
        <v>0</v>
      </c>
      <c r="M23" s="164">
        <v>0</v>
      </c>
      <c r="N23" s="164">
        <v>0</v>
      </c>
      <c r="O23" s="164">
        <v>0</v>
      </c>
      <c r="P23" s="164">
        <v>30</v>
      </c>
      <c r="Q23" s="164">
        <v>45</v>
      </c>
      <c r="R23" s="164">
        <v>0</v>
      </c>
      <c r="S23" s="502">
        <v>1013</v>
      </c>
    </row>
    <row r="24" spans="1:19" s="195" customFormat="1" ht="30" customHeight="1" x14ac:dyDescent="0.2">
      <c r="A24" s="180" t="s">
        <v>44</v>
      </c>
      <c r="B24" s="188">
        <v>407</v>
      </c>
      <c r="C24" s="188">
        <v>0</v>
      </c>
      <c r="D24" s="188">
        <v>30</v>
      </c>
      <c r="E24" s="188">
        <v>1264</v>
      </c>
      <c r="F24" s="188">
        <v>0</v>
      </c>
      <c r="G24" s="188">
        <v>1608</v>
      </c>
      <c r="H24" s="188">
        <v>1967</v>
      </c>
      <c r="I24" s="188">
        <v>335</v>
      </c>
      <c r="J24" s="188">
        <v>982</v>
      </c>
      <c r="K24" s="164">
        <v>18</v>
      </c>
      <c r="L24" s="164">
        <v>1404</v>
      </c>
      <c r="M24" s="164">
        <v>0</v>
      </c>
      <c r="N24" s="164">
        <v>227</v>
      </c>
      <c r="O24" s="164">
        <v>761</v>
      </c>
      <c r="P24" s="164">
        <v>744</v>
      </c>
      <c r="Q24" s="164">
        <v>2985</v>
      </c>
      <c r="R24" s="164">
        <v>0</v>
      </c>
      <c r="S24" s="502">
        <v>12732</v>
      </c>
    </row>
    <row r="25" spans="1:19" s="195" customFormat="1" ht="18.75" customHeight="1" thickBot="1" x14ac:dyDescent="0.25">
      <c r="A25" s="182" t="s">
        <v>0</v>
      </c>
      <c r="B25" s="192">
        <v>17989</v>
      </c>
      <c r="C25" s="192">
        <v>74</v>
      </c>
      <c r="D25" s="192">
        <v>327</v>
      </c>
      <c r="E25" s="192">
        <v>2966</v>
      </c>
      <c r="F25" s="192">
        <v>81</v>
      </c>
      <c r="G25" s="192">
        <v>4167</v>
      </c>
      <c r="H25" s="192">
        <v>5062</v>
      </c>
      <c r="I25" s="192">
        <v>1993</v>
      </c>
      <c r="J25" s="192">
        <v>3516</v>
      </c>
      <c r="K25" s="194">
        <v>76</v>
      </c>
      <c r="L25" s="194">
        <v>3083</v>
      </c>
      <c r="M25" s="194">
        <v>218</v>
      </c>
      <c r="N25" s="194">
        <v>552</v>
      </c>
      <c r="O25" s="194">
        <v>1452</v>
      </c>
      <c r="P25" s="194">
        <v>1331</v>
      </c>
      <c r="Q25" s="194">
        <v>4898</v>
      </c>
      <c r="R25" s="194">
        <v>0</v>
      </c>
      <c r="S25" s="508">
        <v>47785</v>
      </c>
    </row>
    <row r="26" spans="1:19" ht="13.5" thickTop="1" x14ac:dyDescent="0.2">
      <c r="A26" s="25" t="s">
        <v>318</v>
      </c>
    </row>
    <row r="27" spans="1:19" x14ac:dyDescent="0.2">
      <c r="A27" s="60" t="s">
        <v>206</v>
      </c>
    </row>
    <row r="28" spans="1:19" x14ac:dyDescent="0.2">
      <c r="A28" s="25" t="s">
        <v>365</v>
      </c>
    </row>
  </sheetData>
  <mergeCells count="18">
    <mergeCell ref="I6:I8"/>
    <mergeCell ref="S6:S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s>
  <pageMargins left="0.7" right="0.7" top="0.75" bottom="0.75" header="0.3" footer="0.3"/>
  <pageSetup paperSize="281" scale="51"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1.42578125" style="1" customWidth="1"/>
    <col min="12" max="12" width="10.5703125" style="1" customWidth="1"/>
    <col min="13" max="13" width="9.1406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3" t="s">
        <v>72</v>
      </c>
      <c r="B2" s="408"/>
      <c r="C2" s="408"/>
      <c r="D2" s="408"/>
      <c r="E2" s="408"/>
      <c r="F2" s="408"/>
      <c r="G2" s="408"/>
      <c r="H2" s="408"/>
      <c r="I2" s="408"/>
      <c r="J2" s="408"/>
      <c r="K2" s="408"/>
      <c r="L2" s="408"/>
      <c r="M2" s="408"/>
      <c r="N2" s="408"/>
      <c r="O2" s="408"/>
      <c r="P2" s="408"/>
    </row>
    <row r="3" spans="1:16" ht="12.75" customHeight="1" x14ac:dyDescent="0.2"/>
    <row r="4" spans="1:16" ht="15.75" customHeight="1" x14ac:dyDescent="0.25">
      <c r="A4" s="413" t="s">
        <v>160</v>
      </c>
      <c r="B4" s="408"/>
      <c r="C4" s="408"/>
      <c r="D4" s="408"/>
      <c r="E4" s="408"/>
      <c r="F4" s="408"/>
      <c r="G4" s="408"/>
      <c r="H4" s="408"/>
      <c r="I4" s="408"/>
      <c r="J4" s="408"/>
      <c r="K4" s="408"/>
      <c r="L4" s="408"/>
      <c r="M4" s="408"/>
      <c r="N4" s="408"/>
      <c r="O4" s="408"/>
      <c r="P4" s="408"/>
    </row>
    <row r="5" spans="1:16" ht="13.5" customHeight="1" thickBot="1" x14ac:dyDescent="0.25"/>
    <row r="6" spans="1:16" s="195" customFormat="1" ht="15" customHeight="1" thickTop="1" x14ac:dyDescent="0.2">
      <c r="A6" s="174"/>
      <c r="B6" s="267" t="s">
        <v>22</v>
      </c>
      <c r="C6" s="267"/>
      <c r="D6" s="267"/>
      <c r="E6" s="267"/>
      <c r="F6" s="267"/>
      <c r="G6" s="267"/>
      <c r="H6" s="267"/>
      <c r="I6" s="267"/>
      <c r="J6" s="268"/>
      <c r="K6" s="410" t="s">
        <v>164</v>
      </c>
      <c r="L6" s="494"/>
      <c r="M6" s="375"/>
      <c r="N6" s="269"/>
      <c r="O6" s="458" t="s">
        <v>204</v>
      </c>
      <c r="P6" s="269"/>
    </row>
    <row r="7" spans="1:16" s="195" customFormat="1" ht="15" customHeight="1" x14ac:dyDescent="0.2">
      <c r="A7" s="175" t="s">
        <v>26</v>
      </c>
      <c r="B7" s="270" t="s">
        <v>1</v>
      </c>
      <c r="C7" s="271"/>
      <c r="D7" s="272"/>
      <c r="E7" s="270" t="s">
        <v>156</v>
      </c>
      <c r="F7" s="271"/>
      <c r="G7" s="272"/>
      <c r="H7" s="270" t="s">
        <v>0</v>
      </c>
      <c r="I7" s="271"/>
      <c r="J7" s="272"/>
      <c r="K7" s="360"/>
      <c r="L7" s="495"/>
      <c r="M7" s="398"/>
      <c r="N7" s="274"/>
      <c r="O7" s="459"/>
      <c r="P7" s="220"/>
    </row>
    <row r="8" spans="1:16" s="195" customFormat="1" ht="15" customHeight="1" x14ac:dyDescent="0.2">
      <c r="A8" s="278"/>
      <c r="B8" s="275" t="s">
        <v>3</v>
      </c>
      <c r="C8" s="275" t="s">
        <v>4</v>
      </c>
      <c r="D8" s="217" t="s">
        <v>0</v>
      </c>
      <c r="E8" s="275" t="s">
        <v>3</v>
      </c>
      <c r="F8" s="275" t="s">
        <v>4</v>
      </c>
      <c r="G8" s="217"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208">
        <v>472</v>
      </c>
      <c r="C9" s="208">
        <v>29</v>
      </c>
      <c r="D9" s="208">
        <v>501</v>
      </c>
      <c r="E9" s="208">
        <v>5</v>
      </c>
      <c r="F9" s="208">
        <v>7</v>
      </c>
      <c r="G9" s="208">
        <v>12</v>
      </c>
      <c r="H9" s="208">
        <v>477</v>
      </c>
      <c r="I9" s="208">
        <v>36</v>
      </c>
      <c r="J9" s="208">
        <v>513</v>
      </c>
      <c r="K9" s="208">
        <v>99</v>
      </c>
      <c r="L9" s="208">
        <v>95</v>
      </c>
      <c r="M9" s="208">
        <v>194</v>
      </c>
      <c r="N9" s="208">
        <v>576</v>
      </c>
      <c r="O9" s="208">
        <v>131</v>
      </c>
      <c r="P9" s="280">
        <v>707</v>
      </c>
    </row>
    <row r="10" spans="1:16" s="195" customFormat="1" ht="18.75" customHeight="1" x14ac:dyDescent="0.2">
      <c r="A10" s="153" t="s">
        <v>31</v>
      </c>
      <c r="B10" s="208">
        <v>402</v>
      </c>
      <c r="C10" s="208">
        <v>235</v>
      </c>
      <c r="D10" s="208">
        <v>637</v>
      </c>
      <c r="E10" s="208">
        <v>105</v>
      </c>
      <c r="F10" s="208">
        <v>43</v>
      </c>
      <c r="G10" s="208">
        <v>148</v>
      </c>
      <c r="H10" s="208">
        <v>507</v>
      </c>
      <c r="I10" s="208">
        <v>278</v>
      </c>
      <c r="J10" s="208">
        <v>785</v>
      </c>
      <c r="K10" s="208">
        <v>53</v>
      </c>
      <c r="L10" s="208">
        <v>220</v>
      </c>
      <c r="M10" s="208">
        <v>273</v>
      </c>
      <c r="N10" s="208">
        <v>560</v>
      </c>
      <c r="O10" s="208">
        <v>498</v>
      </c>
      <c r="P10" s="280">
        <v>1058</v>
      </c>
    </row>
    <row r="11" spans="1:16" s="195" customFormat="1" ht="18.75" customHeight="1" x14ac:dyDescent="0.2">
      <c r="A11" s="153" t="s">
        <v>32</v>
      </c>
      <c r="B11" s="208">
        <v>1151</v>
      </c>
      <c r="C11" s="208">
        <v>279</v>
      </c>
      <c r="D11" s="208">
        <v>1430</v>
      </c>
      <c r="E11" s="208">
        <v>119</v>
      </c>
      <c r="F11" s="208">
        <v>122</v>
      </c>
      <c r="G11" s="208">
        <v>241</v>
      </c>
      <c r="H11" s="208">
        <v>1270</v>
      </c>
      <c r="I11" s="208">
        <v>401</v>
      </c>
      <c r="J11" s="208">
        <v>1671</v>
      </c>
      <c r="K11" s="208">
        <v>27</v>
      </c>
      <c r="L11" s="208">
        <v>32</v>
      </c>
      <c r="M11" s="208">
        <v>59</v>
      </c>
      <c r="N11" s="208">
        <v>1297</v>
      </c>
      <c r="O11" s="208">
        <v>433</v>
      </c>
      <c r="P11" s="280">
        <v>1730</v>
      </c>
    </row>
    <row r="12" spans="1:16" s="195" customFormat="1" ht="18.75" customHeight="1" x14ac:dyDescent="0.2">
      <c r="A12" s="153" t="s">
        <v>33</v>
      </c>
      <c r="B12" s="208">
        <v>378</v>
      </c>
      <c r="C12" s="208">
        <v>115</v>
      </c>
      <c r="D12" s="208">
        <v>493</v>
      </c>
      <c r="E12" s="208">
        <v>15</v>
      </c>
      <c r="F12" s="208">
        <v>29</v>
      </c>
      <c r="G12" s="208">
        <v>44</v>
      </c>
      <c r="H12" s="208">
        <v>393</v>
      </c>
      <c r="I12" s="208">
        <v>144</v>
      </c>
      <c r="J12" s="208">
        <v>537</v>
      </c>
      <c r="K12" s="208">
        <v>25</v>
      </c>
      <c r="L12" s="208">
        <v>0</v>
      </c>
      <c r="M12" s="208">
        <v>25</v>
      </c>
      <c r="N12" s="208">
        <v>418</v>
      </c>
      <c r="O12" s="208">
        <v>144</v>
      </c>
      <c r="P12" s="280">
        <v>562</v>
      </c>
    </row>
    <row r="13" spans="1:16" s="195" customFormat="1" ht="18.75" customHeight="1" x14ac:dyDescent="0.2">
      <c r="A13" s="153" t="s">
        <v>34</v>
      </c>
      <c r="B13" s="208">
        <v>2448</v>
      </c>
      <c r="C13" s="208">
        <v>764</v>
      </c>
      <c r="D13" s="208">
        <v>3212</v>
      </c>
      <c r="E13" s="208">
        <v>319</v>
      </c>
      <c r="F13" s="208">
        <v>384</v>
      </c>
      <c r="G13" s="208">
        <v>703</v>
      </c>
      <c r="H13" s="208">
        <v>2767</v>
      </c>
      <c r="I13" s="208">
        <v>1148</v>
      </c>
      <c r="J13" s="208">
        <v>3915</v>
      </c>
      <c r="K13" s="208">
        <v>89</v>
      </c>
      <c r="L13" s="208">
        <v>330</v>
      </c>
      <c r="M13" s="208">
        <v>419</v>
      </c>
      <c r="N13" s="208">
        <v>2856</v>
      </c>
      <c r="O13" s="208">
        <v>1478</v>
      </c>
      <c r="P13" s="280">
        <v>4334</v>
      </c>
    </row>
    <row r="14" spans="1:16" s="195" customFormat="1" ht="18.75" customHeight="1" x14ac:dyDescent="0.2">
      <c r="A14" s="153" t="s">
        <v>35</v>
      </c>
      <c r="B14" s="208">
        <v>2519</v>
      </c>
      <c r="C14" s="208">
        <v>968</v>
      </c>
      <c r="D14" s="208">
        <v>3487</v>
      </c>
      <c r="E14" s="208">
        <v>646</v>
      </c>
      <c r="F14" s="208">
        <v>674</v>
      </c>
      <c r="G14" s="208">
        <v>1320</v>
      </c>
      <c r="H14" s="208">
        <v>3165</v>
      </c>
      <c r="I14" s="208">
        <v>1642</v>
      </c>
      <c r="J14" s="208">
        <v>4807</v>
      </c>
      <c r="K14" s="208">
        <v>15</v>
      </c>
      <c r="L14" s="208">
        <v>193</v>
      </c>
      <c r="M14" s="208">
        <v>208</v>
      </c>
      <c r="N14" s="208">
        <v>3180</v>
      </c>
      <c r="O14" s="208">
        <v>1835</v>
      </c>
      <c r="P14" s="280">
        <v>5015</v>
      </c>
    </row>
    <row r="15" spans="1:16" s="195" customFormat="1" ht="18.75" customHeight="1" x14ac:dyDescent="0.2">
      <c r="A15" s="153" t="s">
        <v>36</v>
      </c>
      <c r="B15" s="208">
        <v>1499</v>
      </c>
      <c r="C15" s="208">
        <v>377</v>
      </c>
      <c r="D15" s="208">
        <v>1876</v>
      </c>
      <c r="E15" s="208">
        <v>161</v>
      </c>
      <c r="F15" s="208">
        <v>136</v>
      </c>
      <c r="G15" s="208">
        <v>297</v>
      </c>
      <c r="H15" s="208">
        <v>1660</v>
      </c>
      <c r="I15" s="208">
        <v>513</v>
      </c>
      <c r="J15" s="208">
        <v>2173</v>
      </c>
      <c r="K15" s="208">
        <v>30</v>
      </c>
      <c r="L15" s="208">
        <v>105</v>
      </c>
      <c r="M15" s="208">
        <v>135</v>
      </c>
      <c r="N15" s="208">
        <v>1690</v>
      </c>
      <c r="O15" s="208">
        <v>618</v>
      </c>
      <c r="P15" s="280">
        <v>2308</v>
      </c>
    </row>
    <row r="16" spans="1:16" s="195" customFormat="1" ht="18.75" customHeight="1" x14ac:dyDescent="0.2">
      <c r="A16" s="153" t="s">
        <v>37</v>
      </c>
      <c r="B16" s="208">
        <v>1911</v>
      </c>
      <c r="C16" s="208">
        <v>267</v>
      </c>
      <c r="D16" s="208">
        <v>2178</v>
      </c>
      <c r="E16" s="208">
        <v>135</v>
      </c>
      <c r="F16" s="208">
        <v>264</v>
      </c>
      <c r="G16" s="208">
        <v>399</v>
      </c>
      <c r="H16" s="208">
        <v>2046</v>
      </c>
      <c r="I16" s="208">
        <v>531</v>
      </c>
      <c r="J16" s="208">
        <v>2577</v>
      </c>
      <c r="K16" s="208">
        <v>0</v>
      </c>
      <c r="L16" s="208">
        <v>90</v>
      </c>
      <c r="M16" s="208">
        <v>90</v>
      </c>
      <c r="N16" s="208">
        <v>2046</v>
      </c>
      <c r="O16" s="208">
        <v>621</v>
      </c>
      <c r="P16" s="280">
        <v>2667</v>
      </c>
    </row>
    <row r="17" spans="1:16" s="195" customFormat="1" ht="18.75" customHeight="1" x14ac:dyDescent="0.2">
      <c r="A17" s="153" t="s">
        <v>427</v>
      </c>
      <c r="B17" s="208">
        <v>1509</v>
      </c>
      <c r="C17" s="208">
        <v>463</v>
      </c>
      <c r="D17" s="208">
        <v>1972</v>
      </c>
      <c r="E17" s="208">
        <v>458</v>
      </c>
      <c r="F17" s="208">
        <v>226</v>
      </c>
      <c r="G17" s="208">
        <v>684</v>
      </c>
      <c r="H17" s="208">
        <v>1967</v>
      </c>
      <c r="I17" s="208">
        <v>689</v>
      </c>
      <c r="J17" s="208">
        <v>2656</v>
      </c>
      <c r="K17" s="208">
        <v>0</v>
      </c>
      <c r="L17" s="208">
        <v>228</v>
      </c>
      <c r="M17" s="208">
        <v>228</v>
      </c>
      <c r="N17" s="208">
        <v>1967</v>
      </c>
      <c r="O17" s="208">
        <v>917</v>
      </c>
      <c r="P17" s="280">
        <v>2884</v>
      </c>
    </row>
    <row r="18" spans="1:16" s="195" customFormat="1" ht="18.75" customHeight="1" x14ac:dyDescent="0.2">
      <c r="A18" s="153" t="s">
        <v>38</v>
      </c>
      <c r="B18" s="208">
        <v>2139</v>
      </c>
      <c r="C18" s="208">
        <v>519</v>
      </c>
      <c r="D18" s="208">
        <v>2658</v>
      </c>
      <c r="E18" s="208">
        <v>187</v>
      </c>
      <c r="F18" s="208">
        <v>108</v>
      </c>
      <c r="G18" s="208">
        <v>295</v>
      </c>
      <c r="H18" s="208">
        <v>2326</v>
      </c>
      <c r="I18" s="208">
        <v>627</v>
      </c>
      <c r="J18" s="208">
        <v>2953</v>
      </c>
      <c r="K18" s="208">
        <v>145</v>
      </c>
      <c r="L18" s="208">
        <v>245</v>
      </c>
      <c r="M18" s="208">
        <v>390</v>
      </c>
      <c r="N18" s="208">
        <v>2471</v>
      </c>
      <c r="O18" s="208">
        <v>872</v>
      </c>
      <c r="P18" s="280">
        <v>3343</v>
      </c>
    </row>
    <row r="19" spans="1:16" s="195" customFormat="1" ht="18.75" customHeight="1" x14ac:dyDescent="0.2">
      <c r="A19" s="153" t="s">
        <v>39</v>
      </c>
      <c r="B19" s="208">
        <v>1655</v>
      </c>
      <c r="C19" s="208">
        <v>414</v>
      </c>
      <c r="D19" s="208">
        <v>2069</v>
      </c>
      <c r="E19" s="208">
        <v>120</v>
      </c>
      <c r="F19" s="208">
        <v>139</v>
      </c>
      <c r="G19" s="208">
        <v>259</v>
      </c>
      <c r="H19" s="208">
        <v>1775</v>
      </c>
      <c r="I19" s="208">
        <v>553</v>
      </c>
      <c r="J19" s="208">
        <v>2328</v>
      </c>
      <c r="K19" s="208">
        <v>0</v>
      </c>
      <c r="L19" s="208">
        <v>500</v>
      </c>
      <c r="M19" s="208">
        <v>500</v>
      </c>
      <c r="N19" s="208">
        <v>1775</v>
      </c>
      <c r="O19" s="208">
        <v>1053</v>
      </c>
      <c r="P19" s="280">
        <v>2828</v>
      </c>
    </row>
    <row r="20" spans="1:16" s="195" customFormat="1" ht="18.75" customHeight="1" x14ac:dyDescent="0.2">
      <c r="A20" s="153" t="s">
        <v>40</v>
      </c>
      <c r="B20" s="208">
        <v>299</v>
      </c>
      <c r="C20" s="208">
        <v>101</v>
      </c>
      <c r="D20" s="208">
        <v>400</v>
      </c>
      <c r="E20" s="208">
        <v>0</v>
      </c>
      <c r="F20" s="208">
        <v>0</v>
      </c>
      <c r="G20" s="208">
        <v>0</v>
      </c>
      <c r="H20" s="208">
        <v>299</v>
      </c>
      <c r="I20" s="208">
        <v>101</v>
      </c>
      <c r="J20" s="208">
        <v>400</v>
      </c>
      <c r="K20" s="208">
        <v>0</v>
      </c>
      <c r="L20" s="208">
        <v>15</v>
      </c>
      <c r="M20" s="208">
        <v>15</v>
      </c>
      <c r="N20" s="208">
        <v>299</v>
      </c>
      <c r="O20" s="208">
        <v>116</v>
      </c>
      <c r="P20" s="280">
        <v>415</v>
      </c>
    </row>
    <row r="21" spans="1:16" s="195" customFormat="1" ht="18.75" customHeight="1" x14ac:dyDescent="0.2">
      <c r="A21" s="154" t="s">
        <v>41</v>
      </c>
      <c r="B21" s="208">
        <v>2200</v>
      </c>
      <c r="C21" s="208">
        <v>1212</v>
      </c>
      <c r="D21" s="208">
        <v>3412</v>
      </c>
      <c r="E21" s="208">
        <v>431</v>
      </c>
      <c r="F21" s="208">
        <v>534</v>
      </c>
      <c r="G21" s="208">
        <v>965</v>
      </c>
      <c r="H21" s="208">
        <v>2631</v>
      </c>
      <c r="I21" s="208">
        <v>1746</v>
      </c>
      <c r="J21" s="208">
        <v>4377</v>
      </c>
      <c r="K21" s="208">
        <v>35</v>
      </c>
      <c r="L21" s="208">
        <v>76</v>
      </c>
      <c r="M21" s="208">
        <v>111</v>
      </c>
      <c r="N21" s="208">
        <v>2666</v>
      </c>
      <c r="O21" s="208">
        <v>1822</v>
      </c>
      <c r="P21" s="280">
        <v>4488</v>
      </c>
    </row>
    <row r="22" spans="1:16" s="195" customFormat="1" ht="18.75" customHeight="1" x14ac:dyDescent="0.2">
      <c r="A22" s="154" t="s">
        <v>42</v>
      </c>
      <c r="B22" s="208">
        <v>972</v>
      </c>
      <c r="C22" s="208">
        <v>162</v>
      </c>
      <c r="D22" s="208">
        <v>1134</v>
      </c>
      <c r="E22" s="208">
        <v>30</v>
      </c>
      <c r="F22" s="208">
        <v>0</v>
      </c>
      <c r="G22" s="208">
        <v>30</v>
      </c>
      <c r="H22" s="208">
        <v>1002</v>
      </c>
      <c r="I22" s="208">
        <v>162</v>
      </c>
      <c r="J22" s="208">
        <v>1164</v>
      </c>
      <c r="K22" s="208">
        <v>0</v>
      </c>
      <c r="L22" s="208">
        <v>95</v>
      </c>
      <c r="M22" s="208">
        <v>95</v>
      </c>
      <c r="N22" s="208">
        <v>1002</v>
      </c>
      <c r="O22" s="208">
        <v>257</v>
      </c>
      <c r="P22" s="280">
        <v>1259</v>
      </c>
    </row>
    <row r="23" spans="1:16" s="195" customFormat="1" ht="18.75" customHeight="1" x14ac:dyDescent="0.2">
      <c r="A23" s="153" t="s">
        <v>43</v>
      </c>
      <c r="B23" s="208">
        <v>664</v>
      </c>
      <c r="C23" s="208">
        <v>101</v>
      </c>
      <c r="D23" s="208">
        <v>765</v>
      </c>
      <c r="E23" s="208">
        <v>0</v>
      </c>
      <c r="F23" s="208">
        <v>93</v>
      </c>
      <c r="G23" s="208">
        <v>93</v>
      </c>
      <c r="H23" s="208">
        <v>664</v>
      </c>
      <c r="I23" s="208">
        <v>194</v>
      </c>
      <c r="J23" s="208">
        <v>858</v>
      </c>
      <c r="K23" s="208">
        <v>90</v>
      </c>
      <c r="L23" s="208">
        <v>65</v>
      </c>
      <c r="M23" s="208">
        <v>155</v>
      </c>
      <c r="N23" s="208">
        <v>754</v>
      </c>
      <c r="O23" s="208">
        <v>259</v>
      </c>
      <c r="P23" s="280">
        <v>1013</v>
      </c>
    </row>
    <row r="24" spans="1:16" s="195" customFormat="1" ht="18.75" customHeight="1" x14ac:dyDescent="0.2">
      <c r="A24" s="153" t="s">
        <v>44</v>
      </c>
      <c r="B24" s="208">
        <v>5736</v>
      </c>
      <c r="C24" s="208">
        <v>3498</v>
      </c>
      <c r="D24" s="208">
        <v>9234</v>
      </c>
      <c r="E24" s="208">
        <v>911</v>
      </c>
      <c r="F24" s="208">
        <v>1113</v>
      </c>
      <c r="G24" s="208">
        <v>2024</v>
      </c>
      <c r="H24" s="208">
        <v>6647</v>
      </c>
      <c r="I24" s="208">
        <v>4611</v>
      </c>
      <c r="J24" s="208">
        <v>11258</v>
      </c>
      <c r="K24" s="208">
        <v>399</v>
      </c>
      <c r="L24" s="208">
        <v>503</v>
      </c>
      <c r="M24" s="208">
        <v>902</v>
      </c>
      <c r="N24" s="208">
        <v>7046</v>
      </c>
      <c r="O24" s="208">
        <v>5114</v>
      </c>
      <c r="P24" s="280">
        <v>12160</v>
      </c>
    </row>
    <row r="25" spans="1:16" s="195" customFormat="1" ht="18.75" customHeight="1" thickBot="1" x14ac:dyDescent="0.25">
      <c r="A25" s="182" t="s">
        <v>0</v>
      </c>
      <c r="B25" s="209">
        <v>25954</v>
      </c>
      <c r="C25" s="209">
        <v>9504</v>
      </c>
      <c r="D25" s="209">
        <v>35458</v>
      </c>
      <c r="E25" s="209">
        <v>3642</v>
      </c>
      <c r="F25" s="209">
        <v>3872</v>
      </c>
      <c r="G25" s="209">
        <v>7514</v>
      </c>
      <c r="H25" s="209">
        <v>29596</v>
      </c>
      <c r="I25" s="209">
        <v>13376</v>
      </c>
      <c r="J25" s="209">
        <v>42972</v>
      </c>
      <c r="K25" s="209">
        <v>1007</v>
      </c>
      <c r="L25" s="209">
        <v>2792</v>
      </c>
      <c r="M25" s="209">
        <v>3799</v>
      </c>
      <c r="N25" s="209">
        <v>30603</v>
      </c>
      <c r="O25" s="209">
        <v>16168</v>
      </c>
      <c r="P25" s="284">
        <v>46771</v>
      </c>
    </row>
    <row r="26" spans="1:16" ht="13.5" thickTop="1" x14ac:dyDescent="0.2">
      <c r="A26" s="25" t="s">
        <v>322</v>
      </c>
    </row>
    <row r="27" spans="1:16" x14ac:dyDescent="0.2">
      <c r="A27" s="25" t="s">
        <v>366</v>
      </c>
    </row>
  </sheetData>
  <mergeCells count="4">
    <mergeCell ref="A2:P2"/>
    <mergeCell ref="A4:P4"/>
    <mergeCell ref="K6:M7"/>
    <mergeCell ref="O6:O7"/>
  </mergeCells>
  <pageMargins left="0.7" right="0.7" top="0.75" bottom="0.75" header="0.3" footer="0.3"/>
  <pageSetup paperSize="281" scale="83"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1" style="1" customWidth="1"/>
    <col min="12" max="12" width="10.7109375" style="1" customWidth="1"/>
    <col min="13" max="13" width="8.57031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3" t="s">
        <v>340</v>
      </c>
      <c r="B2" s="408"/>
      <c r="C2" s="408"/>
      <c r="D2" s="408"/>
      <c r="E2" s="408"/>
      <c r="F2" s="408"/>
      <c r="G2" s="408"/>
      <c r="H2" s="408"/>
      <c r="I2" s="408"/>
      <c r="J2" s="408"/>
      <c r="K2" s="408"/>
      <c r="L2" s="408"/>
      <c r="M2" s="408"/>
      <c r="N2" s="408"/>
      <c r="O2" s="408"/>
      <c r="P2" s="408"/>
    </row>
    <row r="3" spans="1:16" ht="12.75" customHeight="1" x14ac:dyDescent="0.2"/>
    <row r="4" spans="1:16" ht="15.75" customHeight="1" x14ac:dyDescent="0.25">
      <c r="A4" s="413" t="s">
        <v>165</v>
      </c>
      <c r="B4" s="408"/>
      <c r="C4" s="408"/>
      <c r="D4" s="408"/>
      <c r="E4" s="408"/>
      <c r="F4" s="408"/>
      <c r="G4" s="408"/>
      <c r="H4" s="408"/>
      <c r="I4" s="408"/>
      <c r="J4" s="408"/>
      <c r="K4" s="408"/>
      <c r="L4" s="408"/>
      <c r="M4" s="408"/>
      <c r="N4" s="408"/>
      <c r="O4" s="408"/>
      <c r="P4" s="408"/>
    </row>
    <row r="5" spans="1:16" ht="13.5" customHeight="1" thickBot="1" x14ac:dyDescent="0.25"/>
    <row r="6" spans="1:16" s="195" customFormat="1" ht="16.5" customHeight="1" thickTop="1" x14ac:dyDescent="0.2">
      <c r="A6" s="174"/>
      <c r="B6" s="267" t="s">
        <v>22</v>
      </c>
      <c r="C6" s="267"/>
      <c r="D6" s="267"/>
      <c r="E6" s="267"/>
      <c r="F6" s="267"/>
      <c r="G6" s="267"/>
      <c r="H6" s="267"/>
      <c r="I6" s="267"/>
      <c r="J6" s="268"/>
      <c r="K6" s="410" t="s">
        <v>164</v>
      </c>
      <c r="L6" s="494"/>
      <c r="M6" s="375"/>
      <c r="N6" s="269"/>
      <c r="O6" s="458" t="s">
        <v>204</v>
      </c>
      <c r="P6" s="269"/>
    </row>
    <row r="7" spans="1:16" s="195" customFormat="1" ht="14.25" customHeight="1" x14ac:dyDescent="0.2">
      <c r="A7" s="175" t="s">
        <v>26</v>
      </c>
      <c r="B7" s="270" t="s">
        <v>1</v>
      </c>
      <c r="C7" s="271"/>
      <c r="D7" s="272"/>
      <c r="E7" s="270" t="s">
        <v>156</v>
      </c>
      <c r="F7" s="271"/>
      <c r="G7" s="272"/>
      <c r="H7" s="270" t="s">
        <v>0</v>
      </c>
      <c r="I7" s="271"/>
      <c r="J7" s="272"/>
      <c r="K7" s="360"/>
      <c r="L7" s="495"/>
      <c r="M7" s="398"/>
      <c r="N7" s="274"/>
      <c r="O7" s="459"/>
      <c r="P7" s="220"/>
    </row>
    <row r="8" spans="1:16" s="195" customFormat="1" ht="15" customHeight="1" x14ac:dyDescent="0.2">
      <c r="A8" s="278"/>
      <c r="B8" s="275" t="s">
        <v>3</v>
      </c>
      <c r="C8" s="275" t="s">
        <v>4</v>
      </c>
      <c r="D8" s="217" t="s">
        <v>0</v>
      </c>
      <c r="E8" s="275" t="s">
        <v>3</v>
      </c>
      <c r="F8" s="275" t="s">
        <v>4</v>
      </c>
      <c r="G8" s="217"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208">
        <v>0</v>
      </c>
      <c r="C9" s="208">
        <v>0</v>
      </c>
      <c r="D9" s="208">
        <v>0</v>
      </c>
      <c r="E9" s="208">
        <v>0</v>
      </c>
      <c r="F9" s="208">
        <v>0</v>
      </c>
      <c r="G9" s="208">
        <v>0</v>
      </c>
      <c r="H9" s="208">
        <v>0</v>
      </c>
      <c r="I9" s="208">
        <v>0</v>
      </c>
      <c r="J9" s="208">
        <v>0</v>
      </c>
      <c r="K9" s="208">
        <v>0</v>
      </c>
      <c r="L9" s="208">
        <v>0</v>
      </c>
      <c r="M9" s="208">
        <v>0</v>
      </c>
      <c r="N9" s="208">
        <v>0</v>
      </c>
      <c r="O9" s="208">
        <v>0</v>
      </c>
      <c r="P9" s="280">
        <v>0</v>
      </c>
    </row>
    <row r="10" spans="1:16" s="195" customFormat="1" ht="18.75" customHeight="1" x14ac:dyDescent="0.2">
      <c r="A10" s="153" t="s">
        <v>31</v>
      </c>
      <c r="B10" s="208">
        <v>0</v>
      </c>
      <c r="C10" s="208">
        <v>0</v>
      </c>
      <c r="D10" s="208">
        <v>0</v>
      </c>
      <c r="E10" s="208">
        <v>0</v>
      </c>
      <c r="F10" s="208">
        <v>0</v>
      </c>
      <c r="G10" s="208">
        <v>0</v>
      </c>
      <c r="H10" s="208">
        <v>0</v>
      </c>
      <c r="I10" s="208">
        <v>0</v>
      </c>
      <c r="J10" s="208">
        <v>0</v>
      </c>
      <c r="K10" s="208">
        <v>0</v>
      </c>
      <c r="L10" s="208">
        <v>0</v>
      </c>
      <c r="M10" s="208">
        <v>0</v>
      </c>
      <c r="N10" s="208">
        <v>0</v>
      </c>
      <c r="O10" s="208">
        <v>0</v>
      </c>
      <c r="P10" s="280">
        <v>0</v>
      </c>
    </row>
    <row r="11" spans="1:16" s="195" customFormat="1" ht="18.75" customHeight="1" x14ac:dyDescent="0.2">
      <c r="A11" s="153" t="s">
        <v>32</v>
      </c>
      <c r="B11" s="208">
        <v>0</v>
      </c>
      <c r="C11" s="208">
        <v>0</v>
      </c>
      <c r="D11" s="208">
        <v>0</v>
      </c>
      <c r="E11" s="208">
        <v>0</v>
      </c>
      <c r="F11" s="208">
        <v>0</v>
      </c>
      <c r="G11" s="208">
        <v>0</v>
      </c>
      <c r="H11" s="208">
        <v>0</v>
      </c>
      <c r="I11" s="208">
        <v>0</v>
      </c>
      <c r="J11" s="208">
        <v>0</v>
      </c>
      <c r="K11" s="208">
        <v>0</v>
      </c>
      <c r="L11" s="208">
        <v>0</v>
      </c>
      <c r="M11" s="208">
        <v>0</v>
      </c>
      <c r="N11" s="208">
        <v>0</v>
      </c>
      <c r="O11" s="208">
        <v>0</v>
      </c>
      <c r="P11" s="280">
        <v>0</v>
      </c>
    </row>
    <row r="12" spans="1:16" s="195" customFormat="1" ht="18.75" customHeight="1" x14ac:dyDescent="0.2">
      <c r="A12" s="153" t="s">
        <v>33</v>
      </c>
      <c r="B12" s="208">
        <v>0</v>
      </c>
      <c r="C12" s="208">
        <v>0</v>
      </c>
      <c r="D12" s="208">
        <v>0</v>
      </c>
      <c r="E12" s="208">
        <v>0</v>
      </c>
      <c r="F12" s="208">
        <v>0</v>
      </c>
      <c r="G12" s="208">
        <v>0</v>
      </c>
      <c r="H12" s="208">
        <v>0</v>
      </c>
      <c r="I12" s="208">
        <v>0</v>
      </c>
      <c r="J12" s="208">
        <v>0</v>
      </c>
      <c r="K12" s="208">
        <v>0</v>
      </c>
      <c r="L12" s="208">
        <v>0</v>
      </c>
      <c r="M12" s="208">
        <v>0</v>
      </c>
      <c r="N12" s="208">
        <v>0</v>
      </c>
      <c r="O12" s="208">
        <v>0</v>
      </c>
      <c r="P12" s="280">
        <v>0</v>
      </c>
    </row>
    <row r="13" spans="1:16" s="195" customFormat="1" ht="18.75" customHeight="1" x14ac:dyDescent="0.2">
      <c r="A13" s="153" t="s">
        <v>34</v>
      </c>
      <c r="B13" s="208">
        <v>0</v>
      </c>
      <c r="C13" s="208">
        <v>0</v>
      </c>
      <c r="D13" s="208">
        <v>0</v>
      </c>
      <c r="E13" s="208">
        <v>0</v>
      </c>
      <c r="F13" s="208">
        <v>0</v>
      </c>
      <c r="G13" s="208">
        <v>0</v>
      </c>
      <c r="H13" s="208">
        <v>0</v>
      </c>
      <c r="I13" s="208">
        <v>0</v>
      </c>
      <c r="J13" s="208">
        <v>0</v>
      </c>
      <c r="K13" s="208">
        <v>0</v>
      </c>
      <c r="L13" s="208">
        <v>0</v>
      </c>
      <c r="M13" s="208">
        <v>0</v>
      </c>
      <c r="N13" s="208">
        <v>0</v>
      </c>
      <c r="O13" s="208">
        <v>0</v>
      </c>
      <c r="P13" s="280">
        <v>0</v>
      </c>
    </row>
    <row r="14" spans="1:16" s="195" customFormat="1" ht="18.75" customHeight="1" x14ac:dyDescent="0.2">
      <c r="A14" s="153" t="s">
        <v>35</v>
      </c>
      <c r="B14" s="208">
        <v>0</v>
      </c>
      <c r="C14" s="208">
        <v>0</v>
      </c>
      <c r="D14" s="208">
        <v>0</v>
      </c>
      <c r="E14" s="208">
        <v>0</v>
      </c>
      <c r="F14" s="208">
        <v>0</v>
      </c>
      <c r="G14" s="208">
        <v>0</v>
      </c>
      <c r="H14" s="208">
        <v>0</v>
      </c>
      <c r="I14" s="208">
        <v>0</v>
      </c>
      <c r="J14" s="208">
        <v>0</v>
      </c>
      <c r="K14" s="208">
        <v>0</v>
      </c>
      <c r="L14" s="208">
        <v>0</v>
      </c>
      <c r="M14" s="208">
        <v>0</v>
      </c>
      <c r="N14" s="208">
        <v>0</v>
      </c>
      <c r="O14" s="208">
        <v>0</v>
      </c>
      <c r="P14" s="280">
        <v>0</v>
      </c>
    </row>
    <row r="15" spans="1:16" s="195" customFormat="1" ht="18.75" customHeight="1" x14ac:dyDescent="0.2">
      <c r="A15" s="153" t="s">
        <v>36</v>
      </c>
      <c r="B15" s="208">
        <v>0</v>
      </c>
      <c r="C15" s="208">
        <v>0</v>
      </c>
      <c r="D15" s="208">
        <v>0</v>
      </c>
      <c r="E15" s="208">
        <v>0</v>
      </c>
      <c r="F15" s="208">
        <v>0</v>
      </c>
      <c r="G15" s="208">
        <v>0</v>
      </c>
      <c r="H15" s="208">
        <v>0</v>
      </c>
      <c r="I15" s="208">
        <v>0</v>
      </c>
      <c r="J15" s="208">
        <v>0</v>
      </c>
      <c r="K15" s="208">
        <v>0</v>
      </c>
      <c r="L15" s="208">
        <v>0</v>
      </c>
      <c r="M15" s="208">
        <v>0</v>
      </c>
      <c r="N15" s="208">
        <v>0</v>
      </c>
      <c r="O15" s="208">
        <v>0</v>
      </c>
      <c r="P15" s="280">
        <v>0</v>
      </c>
    </row>
    <row r="16" spans="1:16" s="195" customFormat="1" ht="18.75" customHeight="1" x14ac:dyDescent="0.2">
      <c r="A16" s="153" t="s">
        <v>37</v>
      </c>
      <c r="B16" s="208">
        <v>0</v>
      </c>
      <c r="C16" s="208">
        <v>0</v>
      </c>
      <c r="D16" s="208">
        <v>0</v>
      </c>
      <c r="E16" s="208">
        <v>0</v>
      </c>
      <c r="F16" s="208">
        <v>0</v>
      </c>
      <c r="G16" s="208">
        <v>0</v>
      </c>
      <c r="H16" s="208">
        <v>0</v>
      </c>
      <c r="I16" s="208">
        <v>0</v>
      </c>
      <c r="J16" s="208">
        <v>0</v>
      </c>
      <c r="K16" s="208">
        <v>0</v>
      </c>
      <c r="L16" s="208">
        <v>0</v>
      </c>
      <c r="M16" s="208">
        <v>0</v>
      </c>
      <c r="N16" s="208">
        <v>0</v>
      </c>
      <c r="O16" s="208">
        <v>0</v>
      </c>
      <c r="P16" s="280">
        <v>0</v>
      </c>
    </row>
    <row r="17" spans="1:16" s="195" customFormat="1" ht="18.75" customHeight="1" x14ac:dyDescent="0.2">
      <c r="A17" s="153" t="s">
        <v>427</v>
      </c>
      <c r="B17" s="208">
        <v>0</v>
      </c>
      <c r="C17" s="208">
        <v>55</v>
      </c>
      <c r="D17" s="208">
        <v>55</v>
      </c>
      <c r="E17" s="208">
        <v>0</v>
      </c>
      <c r="F17" s="208">
        <v>9</v>
      </c>
      <c r="G17" s="208">
        <v>9</v>
      </c>
      <c r="H17" s="208">
        <v>0</v>
      </c>
      <c r="I17" s="208">
        <v>64</v>
      </c>
      <c r="J17" s="208">
        <v>64</v>
      </c>
      <c r="K17" s="208">
        <v>0</v>
      </c>
      <c r="L17" s="208">
        <v>21</v>
      </c>
      <c r="M17" s="208">
        <v>21</v>
      </c>
      <c r="N17" s="208">
        <v>0</v>
      </c>
      <c r="O17" s="208">
        <v>85</v>
      </c>
      <c r="P17" s="280">
        <v>85</v>
      </c>
    </row>
    <row r="18" spans="1:16" s="195" customFormat="1" ht="18.75" customHeight="1" x14ac:dyDescent="0.2">
      <c r="A18" s="153" t="s">
        <v>38</v>
      </c>
      <c r="B18" s="208">
        <v>0</v>
      </c>
      <c r="C18" s="208">
        <v>0</v>
      </c>
      <c r="D18" s="208">
        <v>0</v>
      </c>
      <c r="E18" s="208">
        <v>0</v>
      </c>
      <c r="F18" s="208">
        <v>0</v>
      </c>
      <c r="G18" s="208">
        <v>0</v>
      </c>
      <c r="H18" s="208">
        <v>0</v>
      </c>
      <c r="I18" s="208">
        <v>0</v>
      </c>
      <c r="J18" s="208">
        <v>0</v>
      </c>
      <c r="K18" s="208">
        <v>0</v>
      </c>
      <c r="L18" s="208">
        <v>0</v>
      </c>
      <c r="M18" s="208">
        <v>0</v>
      </c>
      <c r="N18" s="208">
        <v>0</v>
      </c>
      <c r="O18" s="208">
        <v>0</v>
      </c>
      <c r="P18" s="280">
        <v>0</v>
      </c>
    </row>
    <row r="19" spans="1:16" s="195" customFormat="1" ht="18.75" customHeight="1" x14ac:dyDescent="0.2">
      <c r="A19" s="153" t="s">
        <v>39</v>
      </c>
      <c r="B19" s="208">
        <v>20</v>
      </c>
      <c r="C19" s="208">
        <v>21</v>
      </c>
      <c r="D19" s="208">
        <v>41</v>
      </c>
      <c r="E19" s="208">
        <v>0</v>
      </c>
      <c r="F19" s="208">
        <v>15</v>
      </c>
      <c r="G19" s="208">
        <v>15</v>
      </c>
      <c r="H19" s="208">
        <v>20</v>
      </c>
      <c r="I19" s="208">
        <v>36</v>
      </c>
      <c r="J19" s="208">
        <v>56</v>
      </c>
      <c r="K19" s="208">
        <v>57</v>
      </c>
      <c r="L19" s="208">
        <v>20</v>
      </c>
      <c r="M19" s="208">
        <v>77</v>
      </c>
      <c r="N19" s="208">
        <v>77</v>
      </c>
      <c r="O19" s="208">
        <v>56</v>
      </c>
      <c r="P19" s="280">
        <v>133</v>
      </c>
    </row>
    <row r="20" spans="1:16" s="195" customFormat="1" ht="18.75" customHeight="1" x14ac:dyDescent="0.2">
      <c r="A20" s="153" t="s">
        <v>40</v>
      </c>
      <c r="B20" s="208">
        <v>0</v>
      </c>
      <c r="C20" s="208">
        <v>0</v>
      </c>
      <c r="D20" s="208">
        <v>0</v>
      </c>
      <c r="E20" s="208">
        <v>0</v>
      </c>
      <c r="F20" s="208">
        <v>0</v>
      </c>
      <c r="G20" s="208">
        <v>0</v>
      </c>
      <c r="H20" s="208">
        <v>0</v>
      </c>
      <c r="I20" s="208">
        <v>0</v>
      </c>
      <c r="J20" s="208">
        <v>0</v>
      </c>
      <c r="K20" s="208">
        <v>0</v>
      </c>
      <c r="L20" s="208">
        <v>0</v>
      </c>
      <c r="M20" s="208">
        <v>0</v>
      </c>
      <c r="N20" s="208">
        <v>0</v>
      </c>
      <c r="O20" s="208">
        <v>0</v>
      </c>
      <c r="P20" s="280">
        <v>0</v>
      </c>
    </row>
    <row r="21" spans="1:16" s="195" customFormat="1" ht="18.75" customHeight="1" x14ac:dyDescent="0.2">
      <c r="A21" s="154" t="s">
        <v>41</v>
      </c>
      <c r="B21" s="208">
        <v>110</v>
      </c>
      <c r="C21" s="208">
        <v>36</v>
      </c>
      <c r="D21" s="208">
        <v>146</v>
      </c>
      <c r="E21" s="208">
        <v>0</v>
      </c>
      <c r="F21" s="208">
        <v>0</v>
      </c>
      <c r="G21" s="208">
        <v>0</v>
      </c>
      <c r="H21" s="208">
        <v>110</v>
      </c>
      <c r="I21" s="208">
        <v>36</v>
      </c>
      <c r="J21" s="208">
        <v>146</v>
      </c>
      <c r="K21" s="208">
        <v>21</v>
      </c>
      <c r="L21" s="208">
        <v>57</v>
      </c>
      <c r="M21" s="208">
        <v>78</v>
      </c>
      <c r="N21" s="208">
        <v>131</v>
      </c>
      <c r="O21" s="208">
        <v>93</v>
      </c>
      <c r="P21" s="280">
        <v>224</v>
      </c>
    </row>
    <row r="22" spans="1:16" s="195" customFormat="1" ht="18.75" customHeight="1" x14ac:dyDescent="0.2">
      <c r="A22" s="154" t="s">
        <v>42</v>
      </c>
      <c r="B22" s="208">
        <v>0</v>
      </c>
      <c r="C22" s="208">
        <v>0</v>
      </c>
      <c r="D22" s="208">
        <v>0</v>
      </c>
      <c r="E22" s="208">
        <v>0</v>
      </c>
      <c r="F22" s="208">
        <v>0</v>
      </c>
      <c r="G22" s="208">
        <v>0</v>
      </c>
      <c r="H22" s="208">
        <v>0</v>
      </c>
      <c r="I22" s="208">
        <v>0</v>
      </c>
      <c r="J22" s="208">
        <v>0</v>
      </c>
      <c r="K22" s="208">
        <v>0</v>
      </c>
      <c r="L22" s="208">
        <v>0</v>
      </c>
      <c r="M22" s="208">
        <v>0</v>
      </c>
      <c r="N22" s="208">
        <v>0</v>
      </c>
      <c r="O22" s="208">
        <v>0</v>
      </c>
      <c r="P22" s="280">
        <v>0</v>
      </c>
    </row>
    <row r="23" spans="1:16" s="195" customFormat="1" ht="18.75" customHeight="1" x14ac:dyDescent="0.2">
      <c r="A23" s="153" t="s">
        <v>43</v>
      </c>
      <c r="B23" s="208">
        <v>0</v>
      </c>
      <c r="C23" s="208">
        <v>0</v>
      </c>
      <c r="D23" s="208">
        <v>0</v>
      </c>
      <c r="E23" s="208">
        <v>0</v>
      </c>
      <c r="F23" s="208">
        <v>0</v>
      </c>
      <c r="G23" s="208">
        <v>0</v>
      </c>
      <c r="H23" s="208">
        <v>0</v>
      </c>
      <c r="I23" s="208">
        <v>0</v>
      </c>
      <c r="J23" s="208">
        <v>0</v>
      </c>
      <c r="K23" s="208">
        <v>0</v>
      </c>
      <c r="L23" s="208">
        <v>0</v>
      </c>
      <c r="M23" s="208">
        <v>0</v>
      </c>
      <c r="N23" s="208">
        <v>0</v>
      </c>
      <c r="O23" s="208">
        <v>0</v>
      </c>
      <c r="P23" s="280">
        <v>0</v>
      </c>
    </row>
    <row r="24" spans="1:16" s="195" customFormat="1" ht="18.75" customHeight="1" x14ac:dyDescent="0.2">
      <c r="A24" s="153" t="s">
        <v>44</v>
      </c>
      <c r="B24" s="208">
        <v>139</v>
      </c>
      <c r="C24" s="208">
        <v>154</v>
      </c>
      <c r="D24" s="208">
        <v>293</v>
      </c>
      <c r="E24" s="208">
        <v>71</v>
      </c>
      <c r="F24" s="208">
        <v>85</v>
      </c>
      <c r="G24" s="208">
        <v>156</v>
      </c>
      <c r="H24" s="208">
        <v>210</v>
      </c>
      <c r="I24" s="208">
        <v>239</v>
      </c>
      <c r="J24" s="208">
        <v>449</v>
      </c>
      <c r="K24" s="208">
        <v>0</v>
      </c>
      <c r="L24" s="208">
        <v>123</v>
      </c>
      <c r="M24" s="208">
        <v>123</v>
      </c>
      <c r="N24" s="208">
        <v>210</v>
      </c>
      <c r="O24" s="208">
        <v>362</v>
      </c>
      <c r="P24" s="280">
        <v>572</v>
      </c>
    </row>
    <row r="25" spans="1:16" s="195" customFormat="1" ht="18.75" customHeight="1" thickBot="1" x14ac:dyDescent="0.25">
      <c r="A25" s="182" t="s">
        <v>0</v>
      </c>
      <c r="B25" s="209">
        <v>269</v>
      </c>
      <c r="C25" s="209">
        <v>266</v>
      </c>
      <c r="D25" s="209">
        <v>535</v>
      </c>
      <c r="E25" s="209">
        <v>71</v>
      </c>
      <c r="F25" s="209">
        <v>109</v>
      </c>
      <c r="G25" s="209">
        <v>180</v>
      </c>
      <c r="H25" s="209">
        <v>340</v>
      </c>
      <c r="I25" s="209">
        <v>375</v>
      </c>
      <c r="J25" s="209">
        <v>715</v>
      </c>
      <c r="K25" s="209">
        <v>78</v>
      </c>
      <c r="L25" s="209">
        <v>221</v>
      </c>
      <c r="M25" s="209">
        <v>299</v>
      </c>
      <c r="N25" s="209">
        <v>418</v>
      </c>
      <c r="O25" s="209">
        <v>596</v>
      </c>
      <c r="P25" s="284">
        <v>1014</v>
      </c>
    </row>
    <row r="26" spans="1:16" ht="13.5" thickTop="1" x14ac:dyDescent="0.2">
      <c r="A26" s="25" t="s">
        <v>319</v>
      </c>
    </row>
    <row r="27" spans="1:16" x14ac:dyDescent="0.2">
      <c r="A27" s="25" t="s">
        <v>367</v>
      </c>
    </row>
  </sheetData>
  <mergeCells count="4">
    <mergeCell ref="A2:P2"/>
    <mergeCell ref="A4:P4"/>
    <mergeCell ref="K6:M7"/>
    <mergeCell ref="O6:O7"/>
  </mergeCells>
  <pageMargins left="0.7" right="0.7" top="0.75" bottom="0.75" header="0.3" footer="0.3"/>
  <pageSetup paperSize="281"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Q30"/>
  <sheetViews>
    <sheetView showGridLines="0" zoomScale="85" zoomScaleNormal="85" workbookViewId="0"/>
  </sheetViews>
  <sheetFormatPr baseColWidth="10" defaultRowHeight="12.75" x14ac:dyDescent="0.2"/>
  <cols>
    <col min="1" max="1" width="11.42578125" style="1"/>
    <col min="2" max="2" width="50.85546875" style="1" customWidth="1"/>
    <col min="3" max="3" width="10.85546875" style="1" bestFit="1" customWidth="1"/>
    <col min="4" max="4" width="10.42578125" style="1" bestFit="1" customWidth="1"/>
    <col min="5" max="5" width="9.42578125" style="1" bestFit="1" customWidth="1"/>
    <col min="6" max="6" width="10.85546875" style="1" bestFit="1" customWidth="1"/>
    <col min="7" max="7" width="10.42578125" style="1" bestFit="1" customWidth="1"/>
    <col min="8" max="8" width="8" style="1" bestFit="1" customWidth="1"/>
    <col min="9" max="9" width="10.85546875" style="1" bestFit="1" customWidth="1"/>
    <col min="10" max="10" width="10.42578125" style="1" bestFit="1" customWidth="1"/>
    <col min="11" max="11" width="9.42578125" style="1" bestFit="1" customWidth="1"/>
    <col min="12" max="12" width="11" style="1" customWidth="1"/>
    <col min="13" max="13" width="11.140625" style="1" customWidth="1"/>
    <col min="14" max="14" width="7.42578125" style="1" bestFit="1" customWidth="1"/>
    <col min="15" max="15" width="10.85546875" style="1" bestFit="1" customWidth="1"/>
    <col min="16" max="16" width="10.42578125" style="1" bestFit="1" customWidth="1"/>
    <col min="17" max="17" width="9.42578125" style="1" bestFit="1" customWidth="1"/>
    <col min="18" max="16384" width="11.42578125" style="1"/>
  </cols>
  <sheetData>
    <row r="1" spans="1:17" ht="15.75" x14ac:dyDescent="0.25">
      <c r="A1" s="61" t="s">
        <v>428</v>
      </c>
      <c r="C1" s="28"/>
    </row>
    <row r="2" spans="1:17" ht="17.25" customHeight="1" x14ac:dyDescent="0.25">
      <c r="A2" s="413" t="s">
        <v>239</v>
      </c>
      <c r="B2" s="368"/>
      <c r="C2" s="368"/>
      <c r="D2" s="368"/>
      <c r="E2" s="368"/>
      <c r="F2" s="368"/>
      <c r="G2" s="368"/>
      <c r="H2" s="368"/>
      <c r="I2" s="368"/>
      <c r="J2" s="368"/>
      <c r="K2" s="368"/>
      <c r="L2" s="368"/>
      <c r="M2" s="368"/>
      <c r="N2" s="368"/>
      <c r="O2" s="368"/>
      <c r="P2" s="368"/>
      <c r="Q2" s="368"/>
    </row>
    <row r="4" spans="1:17" ht="15.75" x14ac:dyDescent="0.25">
      <c r="B4" s="4" t="s">
        <v>166</v>
      </c>
      <c r="C4" s="6"/>
      <c r="D4" s="6"/>
      <c r="E4" s="6"/>
      <c r="F4" s="6"/>
      <c r="G4" s="6"/>
      <c r="H4" s="6"/>
      <c r="I4" s="6"/>
      <c r="J4" s="6"/>
      <c r="K4" s="6"/>
      <c r="L4" s="6"/>
      <c r="M4" s="6"/>
      <c r="N4" s="6"/>
      <c r="O4" s="6"/>
      <c r="P4" s="6"/>
      <c r="Q4" s="6"/>
    </row>
    <row r="5" spans="1:17" ht="13.5" customHeight="1" thickBot="1" x14ac:dyDescent="0.25"/>
    <row r="6" spans="1:17" s="195" customFormat="1" ht="15" customHeight="1" thickTop="1" x14ac:dyDescent="0.2">
      <c r="A6" s="379" t="s">
        <v>89</v>
      </c>
      <c r="B6" s="376" t="s">
        <v>376</v>
      </c>
      <c r="C6" s="267" t="s">
        <v>163</v>
      </c>
      <c r="D6" s="267"/>
      <c r="E6" s="267"/>
      <c r="F6" s="267"/>
      <c r="G6" s="267"/>
      <c r="H6" s="267"/>
      <c r="I6" s="267"/>
      <c r="J6" s="267"/>
      <c r="K6" s="268"/>
      <c r="L6" s="267" t="s">
        <v>162</v>
      </c>
      <c r="M6" s="267"/>
      <c r="N6" s="268"/>
      <c r="O6" s="269"/>
      <c r="P6" s="458" t="s">
        <v>204</v>
      </c>
      <c r="Q6" s="269"/>
    </row>
    <row r="7" spans="1:17" s="195" customFormat="1" ht="15" customHeight="1" x14ac:dyDescent="0.2">
      <c r="A7" s="401"/>
      <c r="B7" s="405"/>
      <c r="C7" s="270" t="s">
        <v>1</v>
      </c>
      <c r="D7" s="271"/>
      <c r="E7" s="272"/>
      <c r="F7" s="270" t="s">
        <v>167</v>
      </c>
      <c r="G7" s="271"/>
      <c r="H7" s="272"/>
      <c r="I7" s="270" t="s">
        <v>0</v>
      </c>
      <c r="J7" s="271"/>
      <c r="K7" s="272"/>
      <c r="L7" s="273" t="s">
        <v>2</v>
      </c>
      <c r="M7" s="218"/>
      <c r="N7" s="217"/>
      <c r="O7" s="274"/>
      <c r="P7" s="459"/>
      <c r="Q7" s="220"/>
    </row>
    <row r="8" spans="1:17" s="195" customFormat="1" ht="15" customHeight="1" x14ac:dyDescent="0.2">
      <c r="A8" s="371"/>
      <c r="B8" s="386"/>
      <c r="C8" s="275" t="s">
        <v>3</v>
      </c>
      <c r="D8" s="275" t="s">
        <v>4</v>
      </c>
      <c r="E8" s="217" t="s">
        <v>0</v>
      </c>
      <c r="F8" s="275" t="s">
        <v>3</v>
      </c>
      <c r="G8" s="275" t="s">
        <v>4</v>
      </c>
      <c r="H8" s="217" t="s">
        <v>0</v>
      </c>
      <c r="I8" s="275" t="s">
        <v>3</v>
      </c>
      <c r="J8" s="275" t="s">
        <v>4</v>
      </c>
      <c r="K8" s="217" t="s">
        <v>0</v>
      </c>
      <c r="L8" s="217" t="s">
        <v>3</v>
      </c>
      <c r="M8" s="217" t="s">
        <v>4</v>
      </c>
      <c r="N8" s="217" t="s">
        <v>0</v>
      </c>
      <c r="O8" s="217" t="s">
        <v>3</v>
      </c>
      <c r="P8" s="217" t="s">
        <v>4</v>
      </c>
      <c r="Q8" s="218" t="s">
        <v>0</v>
      </c>
    </row>
    <row r="9" spans="1:17" s="195" customFormat="1" ht="18.75" customHeight="1" x14ac:dyDescent="0.2">
      <c r="A9" s="131" t="s">
        <v>90</v>
      </c>
      <c r="B9" s="132" t="s">
        <v>79</v>
      </c>
      <c r="C9" s="208">
        <v>10838</v>
      </c>
      <c r="D9" s="208">
        <v>3021</v>
      </c>
      <c r="E9" s="208">
        <v>13859</v>
      </c>
      <c r="F9" s="208">
        <v>1384</v>
      </c>
      <c r="G9" s="208">
        <v>1517</v>
      </c>
      <c r="H9" s="208">
        <v>2901</v>
      </c>
      <c r="I9" s="208">
        <v>12222</v>
      </c>
      <c r="J9" s="208">
        <v>4538</v>
      </c>
      <c r="K9" s="208">
        <v>16760</v>
      </c>
      <c r="L9" s="208">
        <v>323</v>
      </c>
      <c r="M9" s="208">
        <v>906</v>
      </c>
      <c r="N9" s="208">
        <v>1229</v>
      </c>
      <c r="O9" s="208">
        <v>12545</v>
      </c>
      <c r="P9" s="208">
        <v>5444</v>
      </c>
      <c r="Q9" s="280">
        <v>17989</v>
      </c>
    </row>
    <row r="10" spans="1:17" s="195" customFormat="1" ht="18.75" customHeight="1" x14ac:dyDescent="0.2">
      <c r="A10" s="137" t="s">
        <v>91</v>
      </c>
      <c r="B10" s="132" t="s">
        <v>80</v>
      </c>
      <c r="C10" s="208">
        <v>25</v>
      </c>
      <c r="D10" s="208">
        <v>0</v>
      </c>
      <c r="E10" s="208">
        <v>25</v>
      </c>
      <c r="F10" s="208">
        <v>0</v>
      </c>
      <c r="G10" s="208">
        <v>0</v>
      </c>
      <c r="H10" s="208">
        <v>0</v>
      </c>
      <c r="I10" s="208">
        <v>25</v>
      </c>
      <c r="J10" s="208">
        <v>0</v>
      </c>
      <c r="K10" s="208">
        <v>25</v>
      </c>
      <c r="L10" s="208">
        <v>49</v>
      </c>
      <c r="M10" s="208">
        <v>0</v>
      </c>
      <c r="N10" s="208">
        <v>49</v>
      </c>
      <c r="O10" s="208">
        <v>74</v>
      </c>
      <c r="P10" s="208">
        <v>0</v>
      </c>
      <c r="Q10" s="280">
        <v>74</v>
      </c>
    </row>
    <row r="11" spans="1:17" s="195" customFormat="1" ht="18.75" customHeight="1" x14ac:dyDescent="0.2">
      <c r="A11" s="137" t="s">
        <v>92</v>
      </c>
      <c r="B11" s="132" t="s">
        <v>81</v>
      </c>
      <c r="C11" s="208">
        <v>327</v>
      </c>
      <c r="D11" s="208">
        <v>0</v>
      </c>
      <c r="E11" s="208">
        <v>327</v>
      </c>
      <c r="F11" s="208">
        <v>0</v>
      </c>
      <c r="G11" s="208">
        <v>0</v>
      </c>
      <c r="H11" s="208">
        <v>0</v>
      </c>
      <c r="I11" s="208">
        <v>327</v>
      </c>
      <c r="J11" s="208">
        <v>0</v>
      </c>
      <c r="K11" s="208">
        <v>327</v>
      </c>
      <c r="L11" s="208">
        <v>0</v>
      </c>
      <c r="M11" s="208">
        <v>0</v>
      </c>
      <c r="N11" s="208">
        <v>0</v>
      </c>
      <c r="O11" s="208">
        <v>327</v>
      </c>
      <c r="P11" s="208">
        <v>0</v>
      </c>
      <c r="Q11" s="280">
        <v>327</v>
      </c>
    </row>
    <row r="12" spans="1:17" s="195" customFormat="1" ht="18.75" customHeight="1" x14ac:dyDescent="0.2">
      <c r="A12" s="137" t="s">
        <v>93</v>
      </c>
      <c r="B12" s="132" t="s">
        <v>82</v>
      </c>
      <c r="C12" s="208">
        <v>2067</v>
      </c>
      <c r="D12" s="208">
        <v>376</v>
      </c>
      <c r="E12" s="208">
        <v>2443</v>
      </c>
      <c r="F12" s="208">
        <v>262</v>
      </c>
      <c r="G12" s="208">
        <v>74</v>
      </c>
      <c r="H12" s="208">
        <v>336</v>
      </c>
      <c r="I12" s="208">
        <v>2329</v>
      </c>
      <c r="J12" s="208">
        <v>450</v>
      </c>
      <c r="K12" s="208">
        <v>2779</v>
      </c>
      <c r="L12" s="208">
        <v>116</v>
      </c>
      <c r="M12" s="208">
        <v>71</v>
      </c>
      <c r="N12" s="208">
        <v>187</v>
      </c>
      <c r="O12" s="208">
        <v>2445</v>
      </c>
      <c r="P12" s="208">
        <v>521</v>
      </c>
      <c r="Q12" s="280">
        <v>2966</v>
      </c>
    </row>
    <row r="13" spans="1:17" s="195" customFormat="1" ht="18.75" customHeight="1" x14ac:dyDescent="0.2">
      <c r="A13" s="137" t="s">
        <v>94</v>
      </c>
      <c r="B13" s="132" t="s">
        <v>88</v>
      </c>
      <c r="C13" s="208">
        <v>51</v>
      </c>
      <c r="D13" s="208">
        <v>0</v>
      </c>
      <c r="E13" s="208">
        <v>51</v>
      </c>
      <c r="F13" s="208">
        <v>0</v>
      </c>
      <c r="G13" s="208">
        <v>0</v>
      </c>
      <c r="H13" s="208">
        <v>0</v>
      </c>
      <c r="I13" s="208">
        <v>51</v>
      </c>
      <c r="J13" s="208">
        <v>0</v>
      </c>
      <c r="K13" s="208">
        <v>51</v>
      </c>
      <c r="L13" s="208">
        <v>0</v>
      </c>
      <c r="M13" s="208">
        <v>30</v>
      </c>
      <c r="N13" s="208">
        <v>30</v>
      </c>
      <c r="O13" s="208">
        <v>51</v>
      </c>
      <c r="P13" s="208">
        <v>30</v>
      </c>
      <c r="Q13" s="280">
        <v>81</v>
      </c>
    </row>
    <row r="14" spans="1:17" s="195" customFormat="1" ht="18.75" customHeight="1" x14ac:dyDescent="0.2">
      <c r="A14" s="137" t="s">
        <v>95</v>
      </c>
      <c r="B14" s="132" t="s">
        <v>25</v>
      </c>
      <c r="C14" s="208">
        <v>3816</v>
      </c>
      <c r="D14" s="208">
        <v>33</v>
      </c>
      <c r="E14" s="208">
        <v>3849</v>
      </c>
      <c r="F14" s="208">
        <v>237</v>
      </c>
      <c r="G14" s="208">
        <v>30</v>
      </c>
      <c r="H14" s="208">
        <v>267</v>
      </c>
      <c r="I14" s="208">
        <v>4053</v>
      </c>
      <c r="J14" s="208">
        <v>63</v>
      </c>
      <c r="K14" s="208">
        <v>4116</v>
      </c>
      <c r="L14" s="208">
        <v>0</v>
      </c>
      <c r="M14" s="208">
        <v>51</v>
      </c>
      <c r="N14" s="208">
        <v>51</v>
      </c>
      <c r="O14" s="208">
        <v>4053</v>
      </c>
      <c r="P14" s="208">
        <v>114</v>
      </c>
      <c r="Q14" s="280">
        <v>4167</v>
      </c>
    </row>
    <row r="15" spans="1:17" s="195" customFormat="1" ht="18.75" customHeight="1" x14ac:dyDescent="0.2">
      <c r="A15" s="137" t="s">
        <v>96</v>
      </c>
      <c r="B15" s="132" t="s">
        <v>117</v>
      </c>
      <c r="C15" s="208">
        <v>2613</v>
      </c>
      <c r="D15" s="208">
        <v>899</v>
      </c>
      <c r="E15" s="208">
        <v>3512</v>
      </c>
      <c r="F15" s="208">
        <v>285</v>
      </c>
      <c r="G15" s="208">
        <v>552</v>
      </c>
      <c r="H15" s="208">
        <v>837</v>
      </c>
      <c r="I15" s="208">
        <v>2898</v>
      </c>
      <c r="J15" s="208">
        <v>1451</v>
      </c>
      <c r="K15" s="208">
        <v>4349</v>
      </c>
      <c r="L15" s="208">
        <v>202</v>
      </c>
      <c r="M15" s="208">
        <v>511</v>
      </c>
      <c r="N15" s="208">
        <v>713</v>
      </c>
      <c r="O15" s="208">
        <v>3100</v>
      </c>
      <c r="P15" s="208">
        <v>1962</v>
      </c>
      <c r="Q15" s="280">
        <v>5062</v>
      </c>
    </row>
    <row r="16" spans="1:17" s="195" customFormat="1" ht="18.75" customHeight="1" x14ac:dyDescent="0.2">
      <c r="A16" s="137" t="s">
        <v>97</v>
      </c>
      <c r="B16" s="132" t="s">
        <v>83</v>
      </c>
      <c r="C16" s="208">
        <v>739</v>
      </c>
      <c r="D16" s="208">
        <v>803</v>
      </c>
      <c r="E16" s="208">
        <v>1542</v>
      </c>
      <c r="F16" s="208">
        <v>90</v>
      </c>
      <c r="G16" s="208">
        <v>178</v>
      </c>
      <c r="H16" s="208">
        <v>268</v>
      </c>
      <c r="I16" s="208">
        <v>829</v>
      </c>
      <c r="J16" s="208">
        <v>981</v>
      </c>
      <c r="K16" s="208">
        <v>1810</v>
      </c>
      <c r="L16" s="208">
        <v>30</v>
      </c>
      <c r="M16" s="208">
        <v>153</v>
      </c>
      <c r="N16" s="208">
        <v>183</v>
      </c>
      <c r="O16" s="208">
        <v>859</v>
      </c>
      <c r="P16" s="208">
        <v>1134</v>
      </c>
      <c r="Q16" s="280">
        <v>1993</v>
      </c>
    </row>
    <row r="17" spans="1:17" s="195" customFormat="1" ht="18.75" customHeight="1" x14ac:dyDescent="0.2">
      <c r="A17" s="137" t="s">
        <v>46</v>
      </c>
      <c r="B17" s="132" t="s">
        <v>119</v>
      </c>
      <c r="C17" s="208">
        <v>2765</v>
      </c>
      <c r="D17" s="208">
        <v>172</v>
      </c>
      <c r="E17" s="208">
        <v>2937</v>
      </c>
      <c r="F17" s="208">
        <v>324</v>
      </c>
      <c r="G17" s="208">
        <v>87</v>
      </c>
      <c r="H17" s="208">
        <v>411</v>
      </c>
      <c r="I17" s="208">
        <v>3089</v>
      </c>
      <c r="J17" s="208">
        <v>259</v>
      </c>
      <c r="K17" s="208">
        <v>3348</v>
      </c>
      <c r="L17" s="208">
        <v>138</v>
      </c>
      <c r="M17" s="208">
        <v>30</v>
      </c>
      <c r="N17" s="208">
        <v>168</v>
      </c>
      <c r="O17" s="208">
        <v>3227</v>
      </c>
      <c r="P17" s="208">
        <v>289</v>
      </c>
      <c r="Q17" s="280">
        <v>3516</v>
      </c>
    </row>
    <row r="18" spans="1:17" s="195" customFormat="1" ht="18.75" customHeight="1" x14ac:dyDescent="0.2">
      <c r="A18" s="137" t="s">
        <v>98</v>
      </c>
      <c r="B18" s="132" t="s">
        <v>84</v>
      </c>
      <c r="C18" s="208">
        <v>48</v>
      </c>
      <c r="D18" s="208">
        <v>28</v>
      </c>
      <c r="E18" s="208">
        <v>76</v>
      </c>
      <c r="F18" s="208">
        <v>0</v>
      </c>
      <c r="G18" s="208">
        <v>0</v>
      </c>
      <c r="H18" s="208">
        <v>0</v>
      </c>
      <c r="I18" s="208">
        <v>48</v>
      </c>
      <c r="J18" s="208">
        <v>28</v>
      </c>
      <c r="K18" s="208">
        <v>76</v>
      </c>
      <c r="L18" s="208">
        <v>0</v>
      </c>
      <c r="M18" s="208">
        <v>0</v>
      </c>
      <c r="N18" s="208">
        <v>0</v>
      </c>
      <c r="O18" s="208">
        <v>48</v>
      </c>
      <c r="P18" s="208">
        <v>28</v>
      </c>
      <c r="Q18" s="280">
        <v>76</v>
      </c>
    </row>
    <row r="19" spans="1:17" s="195" customFormat="1" ht="18.75" customHeight="1" x14ac:dyDescent="0.2">
      <c r="A19" s="137" t="s">
        <v>99</v>
      </c>
      <c r="B19" s="132" t="s">
        <v>113</v>
      </c>
      <c r="C19" s="208">
        <v>1411</v>
      </c>
      <c r="D19" s="208">
        <v>787</v>
      </c>
      <c r="E19" s="208">
        <v>2198</v>
      </c>
      <c r="F19" s="208">
        <v>522</v>
      </c>
      <c r="G19" s="208">
        <v>227</v>
      </c>
      <c r="H19" s="208">
        <v>749</v>
      </c>
      <c r="I19" s="208">
        <v>1933</v>
      </c>
      <c r="J19" s="208">
        <v>1014</v>
      </c>
      <c r="K19" s="208">
        <v>2947</v>
      </c>
      <c r="L19" s="208">
        <v>0</v>
      </c>
      <c r="M19" s="208">
        <v>136</v>
      </c>
      <c r="N19" s="208">
        <v>136</v>
      </c>
      <c r="O19" s="208">
        <v>1933</v>
      </c>
      <c r="P19" s="208">
        <v>1150</v>
      </c>
      <c r="Q19" s="280">
        <v>3083</v>
      </c>
    </row>
    <row r="20" spans="1:17" s="195" customFormat="1" ht="18.75" customHeight="1" x14ac:dyDescent="0.2">
      <c r="A20" s="137" t="s">
        <v>100</v>
      </c>
      <c r="B20" s="132" t="s">
        <v>118</v>
      </c>
      <c r="C20" s="208">
        <v>20</v>
      </c>
      <c r="D20" s="208">
        <v>76</v>
      </c>
      <c r="E20" s="208">
        <v>96</v>
      </c>
      <c r="F20" s="208">
        <v>0</v>
      </c>
      <c r="G20" s="208">
        <v>24</v>
      </c>
      <c r="H20" s="208">
        <v>24</v>
      </c>
      <c r="I20" s="208">
        <v>20</v>
      </c>
      <c r="J20" s="208">
        <v>100</v>
      </c>
      <c r="K20" s="208">
        <v>120</v>
      </c>
      <c r="L20" s="208">
        <v>57</v>
      </c>
      <c r="M20" s="208">
        <v>41</v>
      </c>
      <c r="N20" s="208">
        <v>98</v>
      </c>
      <c r="O20" s="208">
        <v>77</v>
      </c>
      <c r="P20" s="208">
        <v>141</v>
      </c>
      <c r="Q20" s="280">
        <v>218</v>
      </c>
    </row>
    <row r="21" spans="1:17" s="195" customFormat="1" ht="18.75" customHeight="1" x14ac:dyDescent="0.2">
      <c r="A21" s="137" t="s">
        <v>101</v>
      </c>
      <c r="B21" s="132" t="s">
        <v>85</v>
      </c>
      <c r="C21" s="208">
        <v>0</v>
      </c>
      <c r="D21" s="208">
        <v>148</v>
      </c>
      <c r="E21" s="208">
        <v>148</v>
      </c>
      <c r="F21" s="208">
        <v>77</v>
      </c>
      <c r="G21" s="208">
        <v>102</v>
      </c>
      <c r="H21" s="208">
        <v>179</v>
      </c>
      <c r="I21" s="208">
        <v>77</v>
      </c>
      <c r="J21" s="208">
        <v>250</v>
      </c>
      <c r="K21" s="208">
        <v>327</v>
      </c>
      <c r="L21" s="208">
        <v>0</v>
      </c>
      <c r="M21" s="208">
        <v>225</v>
      </c>
      <c r="N21" s="208">
        <v>225</v>
      </c>
      <c r="O21" s="208">
        <v>77</v>
      </c>
      <c r="P21" s="208">
        <v>475</v>
      </c>
      <c r="Q21" s="280">
        <v>552</v>
      </c>
    </row>
    <row r="22" spans="1:17" s="195" customFormat="1" ht="18.75" customHeight="1" x14ac:dyDescent="0.2">
      <c r="A22" s="137" t="s">
        <v>102</v>
      </c>
      <c r="B22" s="132" t="s">
        <v>86</v>
      </c>
      <c r="C22" s="208">
        <v>314</v>
      </c>
      <c r="D22" s="208">
        <v>280</v>
      </c>
      <c r="E22" s="208">
        <v>594</v>
      </c>
      <c r="F22" s="208">
        <v>71</v>
      </c>
      <c r="G22" s="208">
        <v>239</v>
      </c>
      <c r="H22" s="208">
        <v>310</v>
      </c>
      <c r="I22" s="208">
        <v>385</v>
      </c>
      <c r="J22" s="208">
        <v>519</v>
      </c>
      <c r="K22" s="208">
        <v>904</v>
      </c>
      <c r="L22" s="208">
        <v>72</v>
      </c>
      <c r="M22" s="208">
        <v>476</v>
      </c>
      <c r="N22" s="208">
        <v>548</v>
      </c>
      <c r="O22" s="208">
        <v>457</v>
      </c>
      <c r="P22" s="208">
        <v>995</v>
      </c>
      <c r="Q22" s="280">
        <v>1452</v>
      </c>
    </row>
    <row r="23" spans="1:17" s="195" customFormat="1" ht="18.75" customHeight="1" x14ac:dyDescent="0.2">
      <c r="A23" s="137" t="s">
        <v>103</v>
      </c>
      <c r="B23" s="132" t="s">
        <v>106</v>
      </c>
      <c r="C23" s="208">
        <v>452</v>
      </c>
      <c r="D23" s="208">
        <v>393</v>
      </c>
      <c r="E23" s="208">
        <v>845</v>
      </c>
      <c r="F23" s="208">
        <v>189</v>
      </c>
      <c r="G23" s="208">
        <v>72</v>
      </c>
      <c r="H23" s="208">
        <v>261</v>
      </c>
      <c r="I23" s="208">
        <v>641</v>
      </c>
      <c r="J23" s="208">
        <v>465</v>
      </c>
      <c r="K23" s="208">
        <v>1106</v>
      </c>
      <c r="L23" s="208">
        <v>30</v>
      </c>
      <c r="M23" s="208">
        <v>195</v>
      </c>
      <c r="N23" s="208">
        <v>225</v>
      </c>
      <c r="O23" s="208">
        <v>671</v>
      </c>
      <c r="P23" s="208">
        <v>660</v>
      </c>
      <c r="Q23" s="280">
        <v>1331</v>
      </c>
    </row>
    <row r="24" spans="1:17" s="195" customFormat="1" ht="18.75" customHeight="1" x14ac:dyDescent="0.2">
      <c r="A24" s="137" t="s">
        <v>104</v>
      </c>
      <c r="B24" s="132" t="s">
        <v>87</v>
      </c>
      <c r="C24" s="208">
        <v>737</v>
      </c>
      <c r="D24" s="208">
        <v>2754</v>
      </c>
      <c r="E24" s="208">
        <v>3491</v>
      </c>
      <c r="F24" s="208">
        <v>272</v>
      </c>
      <c r="G24" s="208">
        <v>879</v>
      </c>
      <c r="H24" s="208">
        <v>1151</v>
      </c>
      <c r="I24" s="208">
        <v>1009</v>
      </c>
      <c r="J24" s="208">
        <v>3633</v>
      </c>
      <c r="K24" s="208">
        <v>4642</v>
      </c>
      <c r="L24" s="208">
        <v>68</v>
      </c>
      <c r="M24" s="208">
        <v>188</v>
      </c>
      <c r="N24" s="208">
        <v>256</v>
      </c>
      <c r="O24" s="208">
        <v>1077</v>
      </c>
      <c r="P24" s="208">
        <v>3821</v>
      </c>
      <c r="Q24" s="280">
        <v>4898</v>
      </c>
    </row>
    <row r="25" spans="1:17" s="195" customFormat="1" ht="18.75" customHeight="1" x14ac:dyDescent="0.2">
      <c r="A25" s="139" t="s">
        <v>105</v>
      </c>
      <c r="B25" s="132" t="s">
        <v>107</v>
      </c>
      <c r="C25" s="208">
        <v>0</v>
      </c>
      <c r="D25" s="208">
        <v>0</v>
      </c>
      <c r="E25" s="208">
        <v>0</v>
      </c>
      <c r="F25" s="208">
        <v>0</v>
      </c>
      <c r="G25" s="208">
        <v>0</v>
      </c>
      <c r="H25" s="208">
        <v>0</v>
      </c>
      <c r="I25" s="208">
        <v>0</v>
      </c>
      <c r="J25" s="208">
        <v>0</v>
      </c>
      <c r="K25" s="208">
        <v>0</v>
      </c>
      <c r="L25" s="208">
        <v>0</v>
      </c>
      <c r="M25" s="208">
        <v>0</v>
      </c>
      <c r="N25" s="208">
        <v>0</v>
      </c>
      <c r="O25" s="208">
        <v>0</v>
      </c>
      <c r="P25" s="208">
        <v>0</v>
      </c>
      <c r="Q25" s="280">
        <v>0</v>
      </c>
    </row>
    <row r="26" spans="1:17" s="195" customFormat="1" ht="18.75" customHeight="1" thickBot="1" x14ac:dyDescent="0.25">
      <c r="A26" s="286"/>
      <c r="B26" s="182" t="s">
        <v>0</v>
      </c>
      <c r="C26" s="282">
        <v>26223</v>
      </c>
      <c r="D26" s="283">
        <v>9770</v>
      </c>
      <c r="E26" s="209">
        <v>35993</v>
      </c>
      <c r="F26" s="283">
        <v>3713</v>
      </c>
      <c r="G26" s="283">
        <v>3981</v>
      </c>
      <c r="H26" s="209">
        <v>7694</v>
      </c>
      <c r="I26" s="283">
        <v>29936</v>
      </c>
      <c r="J26" s="283">
        <v>13751</v>
      </c>
      <c r="K26" s="209">
        <v>43687</v>
      </c>
      <c r="L26" s="209">
        <v>1085</v>
      </c>
      <c r="M26" s="209">
        <v>3013</v>
      </c>
      <c r="N26" s="209">
        <v>4098</v>
      </c>
      <c r="O26" s="209">
        <v>31021</v>
      </c>
      <c r="P26" s="209">
        <v>16764</v>
      </c>
      <c r="Q26" s="284">
        <v>47785</v>
      </c>
    </row>
    <row r="27" spans="1:17" ht="13.5" customHeight="1" thickTop="1" x14ac:dyDescent="0.25">
      <c r="A27" s="25" t="s">
        <v>207</v>
      </c>
      <c r="B27" s="52"/>
      <c r="C27" s="22"/>
      <c r="D27" s="22"/>
      <c r="E27" s="22"/>
      <c r="F27" s="22"/>
      <c r="G27" s="22"/>
      <c r="H27" s="22"/>
      <c r="I27" s="22"/>
      <c r="J27" s="22"/>
      <c r="K27" s="22"/>
      <c r="L27" s="22"/>
      <c r="M27" s="22"/>
      <c r="N27" s="22"/>
      <c r="O27" s="22"/>
      <c r="P27" s="22"/>
      <c r="Q27" s="22"/>
    </row>
    <row r="28" spans="1:17" ht="12.75" customHeight="1" x14ac:dyDescent="0.25">
      <c r="A28" s="60" t="s">
        <v>377</v>
      </c>
      <c r="B28" s="52"/>
      <c r="C28" s="22"/>
      <c r="D28" s="22"/>
      <c r="E28" s="22"/>
      <c r="F28" s="22"/>
      <c r="G28" s="22"/>
      <c r="H28" s="22"/>
      <c r="I28" s="22"/>
      <c r="J28" s="22"/>
      <c r="K28" s="22"/>
      <c r="L28" s="22"/>
      <c r="M28" s="22"/>
      <c r="N28" s="22"/>
      <c r="O28" s="22"/>
      <c r="P28" s="22"/>
      <c r="Q28" s="22"/>
    </row>
    <row r="29" spans="1:17" x14ac:dyDescent="0.2">
      <c r="A29" s="25" t="s">
        <v>320</v>
      </c>
    </row>
    <row r="30" spans="1:17" x14ac:dyDescent="0.2">
      <c r="A30" s="25" t="s">
        <v>368</v>
      </c>
    </row>
  </sheetData>
  <mergeCells count="4">
    <mergeCell ref="A6:A8"/>
    <mergeCell ref="B6:B8"/>
    <mergeCell ref="P6:P7"/>
    <mergeCell ref="A2:Q2"/>
  </mergeCells>
  <pageMargins left="0.7" right="0.7" top="0.75" bottom="0.75" header="0.3" footer="0.3"/>
  <pageSetup paperSize="281" scale="7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A1:S28"/>
  <sheetViews>
    <sheetView showGridLines="0" zoomScale="55" zoomScaleNormal="55" workbookViewId="0"/>
  </sheetViews>
  <sheetFormatPr baseColWidth="10" defaultRowHeight="12.75" x14ac:dyDescent="0.2"/>
  <cols>
    <col min="1" max="1" width="19.28515625" style="1" customWidth="1"/>
    <col min="2" max="2" width="18.5703125" style="1" customWidth="1"/>
    <col min="3" max="3" width="7.42578125" style="1" bestFit="1" customWidth="1"/>
    <col min="4" max="4" width="15.140625" style="1" customWidth="1"/>
    <col min="5" max="5" width="19.140625" style="1" customWidth="1"/>
    <col min="6" max="6" width="16.42578125" style="1" customWidth="1"/>
    <col min="7" max="7" width="16.5703125" style="1" bestFit="1" customWidth="1"/>
    <col min="8" max="8" width="17.140625" style="1" customWidth="1"/>
    <col min="9" max="9" width="15.85546875" style="1" customWidth="1"/>
    <col min="10" max="10" width="18" style="1" customWidth="1"/>
    <col min="11" max="11" width="17.140625" style="1" customWidth="1"/>
    <col min="12" max="12" width="18" style="1" customWidth="1"/>
    <col min="13" max="13" width="17.7109375" style="1" customWidth="1"/>
    <col min="14" max="14" width="12.85546875" style="1" bestFit="1" customWidth="1"/>
    <col min="15" max="15" width="12.85546875" style="1" customWidth="1"/>
    <col min="16" max="16" width="16.28515625" style="1" customWidth="1"/>
    <col min="17" max="17" width="16.140625" style="1" customWidth="1"/>
    <col min="18" max="18" width="14.42578125" style="1" customWidth="1"/>
    <col min="19" max="19" width="12.7109375" style="1" customWidth="1"/>
    <col min="20" max="16384" width="11.42578125" style="1"/>
  </cols>
  <sheetData>
    <row r="1" spans="1:19" ht="15.75" x14ac:dyDescent="0.25">
      <c r="A1" s="61" t="s">
        <v>428</v>
      </c>
    </row>
    <row r="2" spans="1:19" ht="18" customHeight="1" x14ac:dyDescent="0.25">
      <c r="A2" s="413" t="s">
        <v>73</v>
      </c>
      <c r="B2" s="368"/>
      <c r="C2" s="368"/>
      <c r="D2" s="368"/>
      <c r="E2" s="368"/>
      <c r="F2" s="368"/>
      <c r="G2" s="368"/>
      <c r="H2" s="368"/>
      <c r="I2" s="368"/>
      <c r="J2" s="368"/>
      <c r="K2" s="368"/>
      <c r="L2" s="368"/>
      <c r="M2" s="368"/>
      <c r="N2" s="368"/>
      <c r="O2" s="368"/>
      <c r="P2" s="368"/>
      <c r="Q2" s="368"/>
      <c r="R2" s="368"/>
      <c r="S2" s="368"/>
    </row>
    <row r="3" spans="1:19" x14ac:dyDescent="0.2">
      <c r="A3" s="113"/>
      <c r="B3" s="113"/>
      <c r="C3" s="113"/>
      <c r="D3" s="113"/>
      <c r="E3" s="113"/>
      <c r="F3" s="113"/>
      <c r="G3" s="113"/>
      <c r="H3" s="113"/>
      <c r="I3" s="113"/>
      <c r="J3" s="113"/>
      <c r="K3" s="113"/>
      <c r="L3" s="113"/>
      <c r="M3" s="113"/>
      <c r="N3" s="113"/>
      <c r="O3" s="113"/>
      <c r="P3" s="113"/>
      <c r="Q3" s="113"/>
      <c r="R3" s="113"/>
      <c r="S3" s="113"/>
    </row>
    <row r="4" spans="1:19" ht="20.25" customHeight="1" x14ac:dyDescent="0.25">
      <c r="A4" s="413" t="s">
        <v>283</v>
      </c>
      <c r="B4" s="368"/>
      <c r="C4" s="368"/>
      <c r="D4" s="368"/>
      <c r="E4" s="368"/>
      <c r="F4" s="368"/>
      <c r="G4" s="368"/>
      <c r="H4" s="368"/>
      <c r="I4" s="368"/>
      <c r="J4" s="368"/>
      <c r="K4" s="368"/>
      <c r="L4" s="368"/>
      <c r="M4" s="368"/>
      <c r="N4" s="368"/>
      <c r="O4" s="368"/>
      <c r="P4" s="368"/>
      <c r="Q4" s="368"/>
      <c r="R4" s="368"/>
      <c r="S4" s="368"/>
    </row>
    <row r="5" spans="1:19" ht="13.5" thickBot="1" x14ac:dyDescent="0.25"/>
    <row r="6" spans="1:19" s="198" customFormat="1" ht="15" customHeight="1" thickTop="1" x14ac:dyDescent="0.2">
      <c r="A6" s="197"/>
      <c r="B6" s="409" t="s">
        <v>79</v>
      </c>
      <c r="C6" s="125"/>
      <c r="D6" s="409" t="s">
        <v>81</v>
      </c>
      <c r="E6" s="409" t="s">
        <v>82</v>
      </c>
      <c r="F6" s="409" t="s">
        <v>88</v>
      </c>
      <c r="G6" s="409" t="s">
        <v>25</v>
      </c>
      <c r="H6" s="409" t="s">
        <v>117</v>
      </c>
      <c r="I6" s="409" t="s">
        <v>83</v>
      </c>
      <c r="J6" s="409" t="s">
        <v>119</v>
      </c>
      <c r="K6" s="409" t="s">
        <v>84</v>
      </c>
      <c r="L6" s="409" t="s">
        <v>115</v>
      </c>
      <c r="M6" s="409" t="s">
        <v>118</v>
      </c>
      <c r="N6" s="125"/>
      <c r="O6" s="409" t="s">
        <v>86</v>
      </c>
      <c r="P6" s="409" t="s">
        <v>109</v>
      </c>
      <c r="Q6" s="409" t="s">
        <v>87</v>
      </c>
      <c r="R6" s="409" t="s">
        <v>116</v>
      </c>
      <c r="S6" s="410" t="s">
        <v>282</v>
      </c>
    </row>
    <row r="7" spans="1:19" s="198" customFormat="1" ht="15" customHeight="1" x14ac:dyDescent="0.2">
      <c r="A7" s="199" t="s">
        <v>26</v>
      </c>
      <c r="B7" s="405"/>
      <c r="C7" s="168" t="s">
        <v>80</v>
      </c>
      <c r="D7" s="405"/>
      <c r="E7" s="405"/>
      <c r="F7" s="405"/>
      <c r="G7" s="405"/>
      <c r="H7" s="405"/>
      <c r="I7" s="405"/>
      <c r="J7" s="405"/>
      <c r="K7" s="405"/>
      <c r="L7" s="405"/>
      <c r="M7" s="405"/>
      <c r="N7" s="168" t="s">
        <v>85</v>
      </c>
      <c r="O7" s="405"/>
      <c r="P7" s="405"/>
      <c r="Q7" s="405"/>
      <c r="R7" s="405"/>
      <c r="S7" s="406"/>
    </row>
    <row r="8" spans="1:19" s="198" customFormat="1" ht="24" customHeight="1" x14ac:dyDescent="0.2">
      <c r="A8" s="200"/>
      <c r="B8" s="386"/>
      <c r="C8" s="169"/>
      <c r="D8" s="386"/>
      <c r="E8" s="386"/>
      <c r="F8" s="386"/>
      <c r="G8" s="386"/>
      <c r="H8" s="386"/>
      <c r="I8" s="386"/>
      <c r="J8" s="386"/>
      <c r="K8" s="386"/>
      <c r="L8" s="386"/>
      <c r="M8" s="386"/>
      <c r="N8" s="169"/>
      <c r="O8" s="386"/>
      <c r="P8" s="386"/>
      <c r="Q8" s="386"/>
      <c r="R8" s="386"/>
      <c r="S8" s="360"/>
    </row>
    <row r="9" spans="1:19" s="195" customFormat="1" ht="30" customHeight="1" x14ac:dyDescent="0.2">
      <c r="A9" s="177" t="s">
        <v>30</v>
      </c>
      <c r="B9" s="188">
        <v>0</v>
      </c>
      <c r="C9" s="188">
        <v>0</v>
      </c>
      <c r="D9" s="188">
        <v>0</v>
      </c>
      <c r="E9" s="188">
        <v>0</v>
      </c>
      <c r="F9" s="188">
        <v>0</v>
      </c>
      <c r="G9" s="188">
        <v>26</v>
      </c>
      <c r="H9" s="188">
        <v>0</v>
      </c>
      <c r="I9" s="188">
        <v>0</v>
      </c>
      <c r="J9" s="188">
        <v>0</v>
      </c>
      <c r="K9" s="190">
        <v>0</v>
      </c>
      <c r="L9" s="190">
        <v>0</v>
      </c>
      <c r="M9" s="190">
        <v>0</v>
      </c>
      <c r="N9" s="190">
        <v>0</v>
      </c>
      <c r="O9" s="190">
        <v>0</v>
      </c>
      <c r="P9" s="190">
        <v>0</v>
      </c>
      <c r="Q9" s="190">
        <v>0</v>
      </c>
      <c r="R9" s="190">
        <v>0</v>
      </c>
      <c r="S9" s="507">
        <v>26</v>
      </c>
    </row>
    <row r="10" spans="1:19" s="195" customFormat="1" ht="30" customHeight="1" x14ac:dyDescent="0.2">
      <c r="A10" s="180" t="s">
        <v>31</v>
      </c>
      <c r="B10" s="188">
        <v>0</v>
      </c>
      <c r="C10" s="188">
        <v>0</v>
      </c>
      <c r="D10" s="188">
        <v>0</v>
      </c>
      <c r="E10" s="188">
        <v>0</v>
      </c>
      <c r="F10" s="188">
        <v>0</v>
      </c>
      <c r="G10" s="188">
        <v>0</v>
      </c>
      <c r="H10" s="188">
        <v>0</v>
      </c>
      <c r="I10" s="188">
        <v>0</v>
      </c>
      <c r="J10" s="188">
        <v>0</v>
      </c>
      <c r="K10" s="164">
        <v>0</v>
      </c>
      <c r="L10" s="164">
        <v>0</v>
      </c>
      <c r="M10" s="164">
        <v>0</v>
      </c>
      <c r="N10" s="164">
        <v>0</v>
      </c>
      <c r="O10" s="164">
        <v>0</v>
      </c>
      <c r="P10" s="164">
        <v>0</v>
      </c>
      <c r="Q10" s="164">
        <v>0</v>
      </c>
      <c r="R10" s="164">
        <v>0</v>
      </c>
      <c r="S10" s="502">
        <v>0</v>
      </c>
    </row>
    <row r="11" spans="1:19" s="195" customFormat="1" ht="30" customHeight="1" x14ac:dyDescent="0.2">
      <c r="A11" s="180" t="s">
        <v>32</v>
      </c>
      <c r="B11" s="188">
        <v>0</v>
      </c>
      <c r="C11" s="188">
        <v>0</v>
      </c>
      <c r="D11" s="188">
        <v>0</v>
      </c>
      <c r="E11" s="188">
        <v>0</v>
      </c>
      <c r="F11" s="188">
        <v>0</v>
      </c>
      <c r="G11" s="188">
        <v>0</v>
      </c>
      <c r="H11" s="188">
        <v>0</v>
      </c>
      <c r="I11" s="188">
        <v>0</v>
      </c>
      <c r="J11" s="188">
        <v>45</v>
      </c>
      <c r="K11" s="164">
        <v>0</v>
      </c>
      <c r="L11" s="164">
        <v>0</v>
      </c>
      <c r="M11" s="164">
        <v>0</v>
      </c>
      <c r="N11" s="164">
        <v>0</v>
      </c>
      <c r="O11" s="164">
        <v>0</v>
      </c>
      <c r="P11" s="164">
        <v>0</v>
      </c>
      <c r="Q11" s="164">
        <v>0</v>
      </c>
      <c r="R11" s="164">
        <v>0</v>
      </c>
      <c r="S11" s="502">
        <v>45</v>
      </c>
    </row>
    <row r="12" spans="1:19" s="195" customFormat="1" ht="30" customHeight="1" x14ac:dyDescent="0.2">
      <c r="A12" s="180" t="s">
        <v>33</v>
      </c>
      <c r="B12" s="188">
        <v>0</v>
      </c>
      <c r="C12" s="188">
        <v>0</v>
      </c>
      <c r="D12" s="188">
        <v>0</v>
      </c>
      <c r="E12" s="188">
        <v>0</v>
      </c>
      <c r="F12" s="188">
        <v>0</v>
      </c>
      <c r="G12" s="188">
        <v>0</v>
      </c>
      <c r="H12" s="188">
        <v>0</v>
      </c>
      <c r="I12" s="188">
        <v>0</v>
      </c>
      <c r="J12" s="188">
        <v>0</v>
      </c>
      <c r="K12" s="164">
        <v>0</v>
      </c>
      <c r="L12" s="164">
        <v>0</v>
      </c>
      <c r="M12" s="164">
        <v>0</v>
      </c>
      <c r="N12" s="164">
        <v>0</v>
      </c>
      <c r="O12" s="164">
        <v>0</v>
      </c>
      <c r="P12" s="164">
        <v>0</v>
      </c>
      <c r="Q12" s="164">
        <v>0</v>
      </c>
      <c r="R12" s="164">
        <v>0</v>
      </c>
      <c r="S12" s="502">
        <v>0</v>
      </c>
    </row>
    <row r="13" spans="1:19" s="195" customFormat="1" ht="30" customHeight="1" x14ac:dyDescent="0.2">
      <c r="A13" s="180" t="s">
        <v>34</v>
      </c>
      <c r="B13" s="188">
        <v>71</v>
      </c>
      <c r="C13" s="188">
        <v>0</v>
      </c>
      <c r="D13" s="188">
        <v>0</v>
      </c>
      <c r="E13" s="188">
        <v>0</v>
      </c>
      <c r="F13" s="188">
        <v>0</v>
      </c>
      <c r="G13" s="188">
        <v>0</v>
      </c>
      <c r="H13" s="188">
        <v>0</v>
      </c>
      <c r="I13" s="188">
        <v>0</v>
      </c>
      <c r="J13" s="188">
        <v>0</v>
      </c>
      <c r="K13" s="164">
        <v>0</v>
      </c>
      <c r="L13" s="164">
        <v>0</v>
      </c>
      <c r="M13" s="164">
        <v>0</v>
      </c>
      <c r="N13" s="164">
        <v>0</v>
      </c>
      <c r="O13" s="164">
        <v>0</v>
      </c>
      <c r="P13" s="164">
        <v>0</v>
      </c>
      <c r="Q13" s="164">
        <v>0</v>
      </c>
      <c r="R13" s="164">
        <v>0</v>
      </c>
      <c r="S13" s="502">
        <v>71</v>
      </c>
    </row>
    <row r="14" spans="1:19" s="195" customFormat="1" ht="30" customHeight="1" x14ac:dyDescent="0.2">
      <c r="A14" s="180" t="s">
        <v>35</v>
      </c>
      <c r="B14" s="188">
        <v>0</v>
      </c>
      <c r="C14" s="188">
        <v>0</v>
      </c>
      <c r="D14" s="188">
        <v>0</v>
      </c>
      <c r="E14" s="188">
        <v>0</v>
      </c>
      <c r="F14" s="188">
        <v>0</v>
      </c>
      <c r="G14" s="188">
        <v>0</v>
      </c>
      <c r="H14" s="188">
        <v>0</v>
      </c>
      <c r="I14" s="188">
        <v>0</v>
      </c>
      <c r="J14" s="188">
        <v>0</v>
      </c>
      <c r="K14" s="164">
        <v>0</v>
      </c>
      <c r="L14" s="164">
        <v>0</v>
      </c>
      <c r="M14" s="164">
        <v>0</v>
      </c>
      <c r="N14" s="164">
        <v>0</v>
      </c>
      <c r="O14" s="164">
        <v>26</v>
      </c>
      <c r="P14" s="164">
        <v>0</v>
      </c>
      <c r="Q14" s="164">
        <v>0</v>
      </c>
      <c r="R14" s="164">
        <v>0</v>
      </c>
      <c r="S14" s="502">
        <v>26</v>
      </c>
    </row>
    <row r="15" spans="1:19" s="195" customFormat="1" ht="45" customHeight="1" x14ac:dyDescent="0.2">
      <c r="A15" s="180" t="s">
        <v>114</v>
      </c>
      <c r="B15" s="188">
        <v>0</v>
      </c>
      <c r="C15" s="188">
        <v>0</v>
      </c>
      <c r="D15" s="188">
        <v>0</v>
      </c>
      <c r="E15" s="188">
        <v>0</v>
      </c>
      <c r="F15" s="188">
        <v>0</v>
      </c>
      <c r="G15" s="188">
        <v>0</v>
      </c>
      <c r="H15" s="188">
        <v>0</v>
      </c>
      <c r="I15" s="188">
        <v>0</v>
      </c>
      <c r="J15" s="188">
        <v>0</v>
      </c>
      <c r="K15" s="164">
        <v>0</v>
      </c>
      <c r="L15" s="164">
        <v>0</v>
      </c>
      <c r="M15" s="164">
        <v>0</v>
      </c>
      <c r="N15" s="164">
        <v>0</v>
      </c>
      <c r="O15" s="164">
        <v>0</v>
      </c>
      <c r="P15" s="164">
        <v>0</v>
      </c>
      <c r="Q15" s="164">
        <v>0</v>
      </c>
      <c r="R15" s="164">
        <v>0</v>
      </c>
      <c r="S15" s="502">
        <v>0</v>
      </c>
    </row>
    <row r="16" spans="1:19" s="195" customFormat="1" ht="30" customHeight="1" x14ac:dyDescent="0.2">
      <c r="A16" s="180" t="s">
        <v>37</v>
      </c>
      <c r="B16" s="188">
        <v>72</v>
      </c>
      <c r="C16" s="188">
        <v>0</v>
      </c>
      <c r="D16" s="188">
        <v>0</v>
      </c>
      <c r="E16" s="188">
        <v>0</v>
      </c>
      <c r="F16" s="188">
        <v>0</v>
      </c>
      <c r="G16" s="188">
        <v>0</v>
      </c>
      <c r="H16" s="188">
        <v>0</v>
      </c>
      <c r="I16" s="188">
        <v>0</v>
      </c>
      <c r="J16" s="188">
        <v>0</v>
      </c>
      <c r="K16" s="164">
        <v>0</v>
      </c>
      <c r="L16" s="164">
        <v>0</v>
      </c>
      <c r="M16" s="164">
        <v>0</v>
      </c>
      <c r="N16" s="164">
        <v>0</v>
      </c>
      <c r="O16" s="164">
        <v>0</v>
      </c>
      <c r="P16" s="164">
        <v>0</v>
      </c>
      <c r="Q16" s="164">
        <v>0</v>
      </c>
      <c r="R16" s="164">
        <v>0</v>
      </c>
      <c r="S16" s="502">
        <v>72</v>
      </c>
    </row>
    <row r="17" spans="1:19" s="195" customFormat="1" ht="30" customHeight="1" x14ac:dyDescent="0.2">
      <c r="A17" s="180" t="s">
        <v>427</v>
      </c>
      <c r="B17" s="188">
        <v>7</v>
      </c>
      <c r="C17" s="188">
        <v>0</v>
      </c>
      <c r="D17" s="188">
        <v>0</v>
      </c>
      <c r="E17" s="188">
        <v>0</v>
      </c>
      <c r="F17" s="188">
        <v>0</v>
      </c>
      <c r="G17" s="188">
        <v>0</v>
      </c>
      <c r="H17" s="188">
        <v>0</v>
      </c>
      <c r="I17" s="188">
        <v>0</v>
      </c>
      <c r="J17" s="188">
        <v>0</v>
      </c>
      <c r="K17" s="164">
        <v>0</v>
      </c>
      <c r="L17" s="164">
        <v>0</v>
      </c>
      <c r="M17" s="164">
        <v>0</v>
      </c>
      <c r="N17" s="164">
        <v>0</v>
      </c>
      <c r="O17" s="164">
        <v>0</v>
      </c>
      <c r="P17" s="164">
        <v>10</v>
      </c>
      <c r="Q17" s="164">
        <v>0</v>
      </c>
      <c r="R17" s="164">
        <v>0</v>
      </c>
      <c r="S17" s="502">
        <v>17</v>
      </c>
    </row>
    <row r="18" spans="1:19" s="195" customFormat="1" ht="30" customHeight="1" x14ac:dyDescent="0.2">
      <c r="A18" s="180" t="s">
        <v>38</v>
      </c>
      <c r="B18" s="188">
        <v>33</v>
      </c>
      <c r="C18" s="188">
        <v>0</v>
      </c>
      <c r="D18" s="188">
        <v>0</v>
      </c>
      <c r="E18" s="188">
        <v>0</v>
      </c>
      <c r="F18" s="188">
        <v>0</v>
      </c>
      <c r="G18" s="188">
        <v>7</v>
      </c>
      <c r="H18" s="188">
        <v>0</v>
      </c>
      <c r="I18" s="188">
        <v>0</v>
      </c>
      <c r="J18" s="188">
        <v>0</v>
      </c>
      <c r="K18" s="164">
        <v>0</v>
      </c>
      <c r="L18" s="164">
        <v>0</v>
      </c>
      <c r="M18" s="164">
        <v>0</v>
      </c>
      <c r="N18" s="164">
        <v>0</v>
      </c>
      <c r="O18" s="164">
        <v>0</v>
      </c>
      <c r="P18" s="164">
        <v>0</v>
      </c>
      <c r="Q18" s="164">
        <v>0</v>
      </c>
      <c r="R18" s="164">
        <v>0</v>
      </c>
      <c r="S18" s="502">
        <v>40</v>
      </c>
    </row>
    <row r="19" spans="1:19" s="195" customFormat="1" ht="30" customHeight="1" x14ac:dyDescent="0.2">
      <c r="A19" s="180" t="s">
        <v>39</v>
      </c>
      <c r="B19" s="188">
        <v>0</v>
      </c>
      <c r="C19" s="188">
        <v>0</v>
      </c>
      <c r="D19" s="188">
        <v>0</v>
      </c>
      <c r="E19" s="188">
        <v>0</v>
      </c>
      <c r="F19" s="188">
        <v>0</v>
      </c>
      <c r="G19" s="188">
        <v>0</v>
      </c>
      <c r="H19" s="188">
        <v>0</v>
      </c>
      <c r="I19" s="188">
        <v>0</v>
      </c>
      <c r="J19" s="188">
        <v>0</v>
      </c>
      <c r="K19" s="164">
        <v>0</v>
      </c>
      <c r="L19" s="164">
        <v>0</v>
      </c>
      <c r="M19" s="164">
        <v>0</v>
      </c>
      <c r="N19" s="164">
        <v>0</v>
      </c>
      <c r="O19" s="164">
        <v>0</v>
      </c>
      <c r="P19" s="164">
        <v>0</v>
      </c>
      <c r="Q19" s="164">
        <v>0</v>
      </c>
      <c r="R19" s="164">
        <v>0</v>
      </c>
      <c r="S19" s="502">
        <v>0</v>
      </c>
    </row>
    <row r="20" spans="1:19" s="195" customFormat="1" ht="30" customHeight="1" x14ac:dyDescent="0.2">
      <c r="A20" s="180" t="s">
        <v>40</v>
      </c>
      <c r="B20" s="188">
        <v>0</v>
      </c>
      <c r="C20" s="188">
        <v>0</v>
      </c>
      <c r="D20" s="188">
        <v>0</v>
      </c>
      <c r="E20" s="188">
        <v>0</v>
      </c>
      <c r="F20" s="188">
        <v>0</v>
      </c>
      <c r="G20" s="188">
        <v>102</v>
      </c>
      <c r="H20" s="188">
        <v>41</v>
      </c>
      <c r="I20" s="188">
        <v>0</v>
      </c>
      <c r="J20" s="188">
        <v>0</v>
      </c>
      <c r="K20" s="164">
        <v>0</v>
      </c>
      <c r="L20" s="164">
        <v>0</v>
      </c>
      <c r="M20" s="164">
        <v>0</v>
      </c>
      <c r="N20" s="164">
        <v>0</v>
      </c>
      <c r="O20" s="164">
        <v>0</v>
      </c>
      <c r="P20" s="164">
        <v>0</v>
      </c>
      <c r="Q20" s="164">
        <v>0</v>
      </c>
      <c r="R20" s="164">
        <v>0</v>
      </c>
      <c r="S20" s="502">
        <v>143</v>
      </c>
    </row>
    <row r="21" spans="1:19" s="195" customFormat="1" ht="30" customHeight="1" x14ac:dyDescent="0.2">
      <c r="A21" s="181" t="s">
        <v>41</v>
      </c>
      <c r="B21" s="188">
        <v>129</v>
      </c>
      <c r="C21" s="188">
        <v>0</v>
      </c>
      <c r="D21" s="188">
        <v>0</v>
      </c>
      <c r="E21" s="188">
        <v>0</v>
      </c>
      <c r="F21" s="188">
        <v>0</v>
      </c>
      <c r="G21" s="188">
        <v>0</v>
      </c>
      <c r="H21" s="188">
        <v>0</v>
      </c>
      <c r="I21" s="188">
        <v>0</v>
      </c>
      <c r="J21" s="188">
        <v>0</v>
      </c>
      <c r="K21" s="164">
        <v>0</v>
      </c>
      <c r="L21" s="164">
        <v>0</v>
      </c>
      <c r="M21" s="164">
        <v>0</v>
      </c>
      <c r="N21" s="164">
        <v>0</v>
      </c>
      <c r="O21" s="164">
        <v>0</v>
      </c>
      <c r="P21" s="164">
        <v>167</v>
      </c>
      <c r="Q21" s="164">
        <v>0</v>
      </c>
      <c r="R21" s="164">
        <v>0</v>
      </c>
      <c r="S21" s="502">
        <v>296</v>
      </c>
    </row>
    <row r="22" spans="1:19" s="195" customFormat="1" ht="30" customHeight="1" x14ac:dyDescent="0.2">
      <c r="A22" s="181" t="s">
        <v>42</v>
      </c>
      <c r="B22" s="188">
        <v>0</v>
      </c>
      <c r="C22" s="188">
        <v>0</v>
      </c>
      <c r="D22" s="188">
        <v>0</v>
      </c>
      <c r="E22" s="188">
        <v>0</v>
      </c>
      <c r="F22" s="188">
        <v>0</v>
      </c>
      <c r="G22" s="188">
        <v>0</v>
      </c>
      <c r="H22" s="188">
        <v>0</v>
      </c>
      <c r="I22" s="188">
        <v>0</v>
      </c>
      <c r="J22" s="188">
        <v>0</v>
      </c>
      <c r="K22" s="164">
        <v>0</v>
      </c>
      <c r="L22" s="164">
        <v>0</v>
      </c>
      <c r="M22" s="164">
        <v>0</v>
      </c>
      <c r="N22" s="164">
        <v>0</v>
      </c>
      <c r="O22" s="164">
        <v>0</v>
      </c>
      <c r="P22" s="164">
        <v>0</v>
      </c>
      <c r="Q22" s="164">
        <v>0</v>
      </c>
      <c r="R22" s="164">
        <v>0</v>
      </c>
      <c r="S22" s="502">
        <v>0</v>
      </c>
    </row>
    <row r="23" spans="1:19" s="195" customFormat="1" ht="39.950000000000003" customHeight="1" x14ac:dyDescent="0.2">
      <c r="A23" s="180" t="s">
        <v>43</v>
      </c>
      <c r="B23" s="188">
        <v>0</v>
      </c>
      <c r="C23" s="188">
        <v>0</v>
      </c>
      <c r="D23" s="188">
        <v>0</v>
      </c>
      <c r="E23" s="188">
        <v>0</v>
      </c>
      <c r="F23" s="188">
        <v>0</v>
      </c>
      <c r="G23" s="188">
        <v>0</v>
      </c>
      <c r="H23" s="188">
        <v>0</v>
      </c>
      <c r="I23" s="188">
        <v>0</v>
      </c>
      <c r="J23" s="188">
        <v>0</v>
      </c>
      <c r="K23" s="164">
        <v>0</v>
      </c>
      <c r="L23" s="164">
        <v>0</v>
      </c>
      <c r="M23" s="164">
        <v>0</v>
      </c>
      <c r="N23" s="164">
        <v>0</v>
      </c>
      <c r="O23" s="164">
        <v>0</v>
      </c>
      <c r="P23" s="164">
        <v>0</v>
      </c>
      <c r="Q23" s="164">
        <v>0</v>
      </c>
      <c r="R23" s="164">
        <v>0</v>
      </c>
      <c r="S23" s="502">
        <v>0</v>
      </c>
    </row>
    <row r="24" spans="1:19" s="195" customFormat="1" ht="30" customHeight="1" x14ac:dyDescent="0.2">
      <c r="A24" s="180" t="s">
        <v>44</v>
      </c>
      <c r="B24" s="188">
        <v>0</v>
      </c>
      <c r="C24" s="188">
        <v>0</v>
      </c>
      <c r="D24" s="188">
        <v>0</v>
      </c>
      <c r="E24" s="188">
        <v>0</v>
      </c>
      <c r="F24" s="188">
        <v>0</v>
      </c>
      <c r="G24" s="188">
        <v>30</v>
      </c>
      <c r="H24" s="188">
        <v>0</v>
      </c>
      <c r="I24" s="188">
        <v>0</v>
      </c>
      <c r="J24" s="188">
        <v>0</v>
      </c>
      <c r="K24" s="164">
        <v>0</v>
      </c>
      <c r="L24" s="164">
        <v>0</v>
      </c>
      <c r="M24" s="164">
        <v>0</v>
      </c>
      <c r="N24" s="164">
        <v>0</v>
      </c>
      <c r="O24" s="164">
        <v>24</v>
      </c>
      <c r="P24" s="164">
        <v>65</v>
      </c>
      <c r="Q24" s="164">
        <v>0</v>
      </c>
      <c r="R24" s="164">
        <v>0</v>
      </c>
      <c r="S24" s="502">
        <v>119</v>
      </c>
    </row>
    <row r="25" spans="1:19" s="195" customFormat="1" ht="19.5" customHeight="1" thickBot="1" x14ac:dyDescent="0.25">
      <c r="A25" s="182" t="s">
        <v>0</v>
      </c>
      <c r="B25" s="192">
        <v>312</v>
      </c>
      <c r="C25" s="192">
        <v>0</v>
      </c>
      <c r="D25" s="192">
        <v>0</v>
      </c>
      <c r="E25" s="192">
        <v>0</v>
      </c>
      <c r="F25" s="192">
        <v>0</v>
      </c>
      <c r="G25" s="192">
        <v>165</v>
      </c>
      <c r="H25" s="192">
        <v>41</v>
      </c>
      <c r="I25" s="192">
        <v>0</v>
      </c>
      <c r="J25" s="192">
        <v>45</v>
      </c>
      <c r="K25" s="194">
        <v>0</v>
      </c>
      <c r="L25" s="194">
        <v>0</v>
      </c>
      <c r="M25" s="194">
        <v>0</v>
      </c>
      <c r="N25" s="194">
        <v>0</v>
      </c>
      <c r="O25" s="194">
        <v>50</v>
      </c>
      <c r="P25" s="194">
        <v>242</v>
      </c>
      <c r="Q25" s="194">
        <v>0</v>
      </c>
      <c r="R25" s="194">
        <v>0</v>
      </c>
      <c r="S25" s="508">
        <v>855</v>
      </c>
    </row>
    <row r="26" spans="1:19" ht="13.5" customHeight="1" thickTop="1" x14ac:dyDescent="0.2">
      <c r="A26" s="25" t="s">
        <v>222</v>
      </c>
    </row>
    <row r="27" spans="1:19" x14ac:dyDescent="0.2">
      <c r="A27" s="60" t="s">
        <v>213</v>
      </c>
    </row>
    <row r="28" spans="1:19" x14ac:dyDescent="0.2">
      <c r="A28" s="25" t="s">
        <v>369</v>
      </c>
    </row>
  </sheetData>
  <mergeCells count="18">
    <mergeCell ref="I6:I8"/>
    <mergeCell ref="S6:S8"/>
    <mergeCell ref="F6:F8"/>
    <mergeCell ref="G6:G8"/>
    <mergeCell ref="J6:J8"/>
    <mergeCell ref="K6:K8"/>
    <mergeCell ref="A2:S2"/>
    <mergeCell ref="A4:S4"/>
    <mergeCell ref="R6:R8"/>
    <mergeCell ref="L6:L8"/>
    <mergeCell ref="M6:M8"/>
    <mergeCell ref="O6:O8"/>
    <mergeCell ref="P6:P8"/>
    <mergeCell ref="Q6:Q8"/>
    <mergeCell ref="B6:B8"/>
    <mergeCell ref="D6:D8"/>
    <mergeCell ref="E6:E8"/>
    <mergeCell ref="H6:H8"/>
  </mergeCells>
  <pageMargins left="0.7" right="0.7" top="0.75" bottom="0.75" header="0.3" footer="0.3"/>
  <pageSetup paperSize="281" scale="50"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J33"/>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61" t="s">
        <v>428</v>
      </c>
    </row>
    <row r="2" spans="1:10" ht="18" customHeight="1" x14ac:dyDescent="0.25">
      <c r="B2" s="367" t="s">
        <v>48</v>
      </c>
      <c r="C2" s="367"/>
      <c r="D2" s="368"/>
      <c r="E2" s="368"/>
      <c r="F2" s="368"/>
      <c r="G2" s="368"/>
      <c r="H2" s="368"/>
      <c r="I2" s="368"/>
      <c r="J2" s="368"/>
    </row>
    <row r="4" spans="1:10" ht="15.75" x14ac:dyDescent="0.25">
      <c r="B4" s="366" t="s">
        <v>245</v>
      </c>
      <c r="C4" s="366"/>
      <c r="D4" s="367"/>
      <c r="E4" s="367"/>
      <c r="F4" s="367"/>
      <c r="G4" s="367"/>
      <c r="H4" s="367"/>
      <c r="I4" s="367"/>
      <c r="J4" s="368"/>
    </row>
    <row r="5" spans="1:10" ht="13.5" thickBot="1" x14ac:dyDescent="0.25"/>
    <row r="6" spans="1:10" s="2" customFormat="1" ht="21" customHeight="1" thickTop="1" x14ac:dyDescent="0.2">
      <c r="A6" s="379" t="s">
        <v>89</v>
      </c>
      <c r="B6" s="376" t="s">
        <v>373</v>
      </c>
      <c r="C6" s="358" t="s">
        <v>246</v>
      </c>
      <c r="D6" s="369"/>
      <c r="E6" s="358" t="s">
        <v>76</v>
      </c>
      <c r="F6" s="374"/>
      <c r="G6" s="374"/>
      <c r="H6" s="374"/>
      <c r="I6" s="375"/>
      <c r="J6" s="358" t="s">
        <v>253</v>
      </c>
    </row>
    <row r="7" spans="1:10" s="2" customFormat="1" ht="13.5" customHeight="1" x14ac:dyDescent="0.2">
      <c r="A7" s="380"/>
      <c r="B7" s="377"/>
      <c r="C7" s="370"/>
      <c r="D7" s="371"/>
      <c r="E7" s="355" t="s">
        <v>249</v>
      </c>
      <c r="F7" s="382" t="s">
        <v>250</v>
      </c>
      <c r="G7" s="383"/>
      <c r="H7" s="383"/>
      <c r="I7" s="384"/>
      <c r="J7" s="359"/>
    </row>
    <row r="8" spans="1:10" s="2" customFormat="1" ht="12.75" customHeight="1" x14ac:dyDescent="0.2">
      <c r="A8" s="380"/>
      <c r="B8" s="377"/>
      <c r="C8" s="385" t="s">
        <v>259</v>
      </c>
      <c r="D8" s="355" t="s">
        <v>247</v>
      </c>
      <c r="E8" s="356"/>
      <c r="F8" s="372" t="s">
        <v>108</v>
      </c>
      <c r="G8" s="373"/>
      <c r="H8" s="372" t="s">
        <v>217</v>
      </c>
      <c r="I8" s="373"/>
      <c r="J8" s="359"/>
    </row>
    <row r="9" spans="1:10" s="2" customFormat="1" ht="12.75" customHeight="1" x14ac:dyDescent="0.2">
      <c r="A9" s="381"/>
      <c r="B9" s="378"/>
      <c r="C9" s="386"/>
      <c r="D9" s="386"/>
      <c r="E9" s="357"/>
      <c r="F9" s="117" t="s">
        <v>259</v>
      </c>
      <c r="G9" s="118" t="s">
        <v>247</v>
      </c>
      <c r="H9" s="117" t="s">
        <v>259</v>
      </c>
      <c r="I9" s="118" t="s">
        <v>247</v>
      </c>
      <c r="J9" s="360"/>
    </row>
    <row r="10" spans="1:10" s="2" customFormat="1" ht="13.5" customHeight="1" x14ac:dyDescent="0.2">
      <c r="A10" s="131" t="s">
        <v>90</v>
      </c>
      <c r="B10" s="132" t="s">
        <v>79</v>
      </c>
      <c r="C10" s="133">
        <v>19088</v>
      </c>
      <c r="D10" s="134">
        <v>869</v>
      </c>
      <c r="E10" s="134">
        <v>67609</v>
      </c>
      <c r="F10" s="135">
        <v>86</v>
      </c>
      <c r="G10" s="135">
        <v>0</v>
      </c>
      <c r="H10" s="135">
        <v>423</v>
      </c>
      <c r="I10" s="136">
        <v>0</v>
      </c>
      <c r="J10" s="134">
        <v>68118</v>
      </c>
    </row>
    <row r="11" spans="1:10" s="2" customFormat="1" ht="15.75" x14ac:dyDescent="0.2">
      <c r="A11" s="137" t="s">
        <v>91</v>
      </c>
      <c r="B11" s="132" t="s">
        <v>80</v>
      </c>
      <c r="C11" s="133">
        <v>513</v>
      </c>
      <c r="D11" s="134">
        <v>45</v>
      </c>
      <c r="E11" s="134">
        <v>1938</v>
      </c>
      <c r="F11" s="138">
        <v>11</v>
      </c>
      <c r="G11" s="134">
        <v>0</v>
      </c>
      <c r="H11" s="134">
        <v>64</v>
      </c>
      <c r="I11" s="134">
        <v>0</v>
      </c>
      <c r="J11" s="134">
        <v>2013</v>
      </c>
    </row>
    <row r="12" spans="1:10" s="2" customFormat="1" ht="15.75" x14ac:dyDescent="0.2">
      <c r="A12" s="137" t="s">
        <v>92</v>
      </c>
      <c r="B12" s="132" t="s">
        <v>81</v>
      </c>
      <c r="C12" s="133">
        <v>621</v>
      </c>
      <c r="D12" s="134">
        <v>74</v>
      </c>
      <c r="E12" s="134">
        <v>16303</v>
      </c>
      <c r="F12" s="138">
        <v>6</v>
      </c>
      <c r="G12" s="134">
        <v>0</v>
      </c>
      <c r="H12" s="134">
        <v>48</v>
      </c>
      <c r="I12" s="134">
        <v>0</v>
      </c>
      <c r="J12" s="134">
        <v>16357</v>
      </c>
    </row>
    <row r="13" spans="1:10" s="2" customFormat="1" ht="15.75" x14ac:dyDescent="0.2">
      <c r="A13" s="137" t="s">
        <v>93</v>
      </c>
      <c r="B13" s="132" t="s">
        <v>82</v>
      </c>
      <c r="C13" s="133">
        <v>12760</v>
      </c>
      <c r="D13" s="134">
        <v>1076</v>
      </c>
      <c r="E13" s="134">
        <v>44854</v>
      </c>
      <c r="F13" s="138">
        <v>122</v>
      </c>
      <c r="G13" s="134">
        <v>0</v>
      </c>
      <c r="H13" s="134">
        <v>885</v>
      </c>
      <c r="I13" s="134">
        <v>0</v>
      </c>
      <c r="J13" s="134">
        <v>45861</v>
      </c>
    </row>
    <row r="14" spans="1:10" s="2" customFormat="1" ht="15.75" x14ac:dyDescent="0.2">
      <c r="A14" s="137" t="s">
        <v>94</v>
      </c>
      <c r="B14" s="132" t="s">
        <v>88</v>
      </c>
      <c r="C14" s="133">
        <v>1514</v>
      </c>
      <c r="D14" s="134">
        <v>44</v>
      </c>
      <c r="E14" s="134">
        <v>3525</v>
      </c>
      <c r="F14" s="138">
        <v>7</v>
      </c>
      <c r="G14" s="134">
        <v>0</v>
      </c>
      <c r="H14" s="134">
        <v>11</v>
      </c>
      <c r="I14" s="134">
        <v>0</v>
      </c>
      <c r="J14" s="134">
        <v>3543</v>
      </c>
    </row>
    <row r="15" spans="1:10" s="2" customFormat="1" ht="15.75" x14ac:dyDescent="0.2">
      <c r="A15" s="137" t="s">
        <v>95</v>
      </c>
      <c r="B15" s="132" t="s">
        <v>25</v>
      </c>
      <c r="C15" s="133">
        <v>12267</v>
      </c>
      <c r="D15" s="134">
        <v>1508</v>
      </c>
      <c r="E15" s="134">
        <v>57381</v>
      </c>
      <c r="F15" s="138">
        <v>572</v>
      </c>
      <c r="G15" s="134">
        <v>0</v>
      </c>
      <c r="H15" s="134">
        <v>2165</v>
      </c>
      <c r="I15" s="134">
        <v>0</v>
      </c>
      <c r="J15" s="134">
        <v>60118</v>
      </c>
    </row>
    <row r="16" spans="1:10" s="2" customFormat="1" ht="15.75" x14ac:dyDescent="0.2">
      <c r="A16" s="137" t="s">
        <v>96</v>
      </c>
      <c r="B16" s="132" t="s">
        <v>117</v>
      </c>
      <c r="C16" s="133">
        <v>50667</v>
      </c>
      <c r="D16" s="134">
        <v>2662</v>
      </c>
      <c r="E16" s="134">
        <v>142981</v>
      </c>
      <c r="F16" s="138">
        <v>199</v>
      </c>
      <c r="G16" s="134">
        <v>0</v>
      </c>
      <c r="H16" s="134">
        <v>1791</v>
      </c>
      <c r="I16" s="134">
        <v>0</v>
      </c>
      <c r="J16" s="134">
        <v>144971</v>
      </c>
    </row>
    <row r="17" spans="1:10" s="2" customFormat="1" ht="15.75" x14ac:dyDescent="0.2">
      <c r="A17" s="137" t="s">
        <v>97</v>
      </c>
      <c r="B17" s="132" t="s">
        <v>83</v>
      </c>
      <c r="C17" s="133">
        <v>14758</v>
      </c>
      <c r="D17" s="134">
        <v>1071</v>
      </c>
      <c r="E17" s="134">
        <v>58709</v>
      </c>
      <c r="F17" s="138">
        <v>38</v>
      </c>
      <c r="G17" s="134">
        <v>0</v>
      </c>
      <c r="H17" s="134">
        <v>279</v>
      </c>
      <c r="I17" s="134">
        <v>0</v>
      </c>
      <c r="J17" s="134">
        <v>59026</v>
      </c>
    </row>
    <row r="18" spans="1:10" s="2" customFormat="1" ht="15.75" x14ac:dyDescent="0.2">
      <c r="A18" s="137" t="s">
        <v>46</v>
      </c>
      <c r="B18" s="132" t="s">
        <v>119</v>
      </c>
      <c r="C18" s="133">
        <v>20940</v>
      </c>
      <c r="D18" s="134">
        <v>6694</v>
      </c>
      <c r="E18" s="134">
        <v>61206</v>
      </c>
      <c r="F18" s="138">
        <v>275</v>
      </c>
      <c r="G18" s="134">
        <v>0</v>
      </c>
      <c r="H18" s="134">
        <v>1815</v>
      </c>
      <c r="I18" s="134">
        <v>0</v>
      </c>
      <c r="J18" s="134">
        <v>63296</v>
      </c>
    </row>
    <row r="19" spans="1:10" s="2" customFormat="1" ht="15.75" x14ac:dyDescent="0.2">
      <c r="A19" s="137" t="s">
        <v>98</v>
      </c>
      <c r="B19" s="132" t="s">
        <v>84</v>
      </c>
      <c r="C19" s="133">
        <v>5764</v>
      </c>
      <c r="D19" s="134">
        <v>143</v>
      </c>
      <c r="E19" s="134">
        <v>12488</v>
      </c>
      <c r="F19" s="138">
        <v>17</v>
      </c>
      <c r="G19" s="134">
        <v>0</v>
      </c>
      <c r="H19" s="134">
        <v>35</v>
      </c>
      <c r="I19" s="134">
        <v>0</v>
      </c>
      <c r="J19" s="134">
        <v>12540</v>
      </c>
    </row>
    <row r="20" spans="1:10" s="2" customFormat="1" ht="15.75" x14ac:dyDescent="0.2">
      <c r="A20" s="137" t="s">
        <v>99</v>
      </c>
      <c r="B20" s="132" t="s">
        <v>113</v>
      </c>
      <c r="C20" s="133">
        <v>29111</v>
      </c>
      <c r="D20" s="134">
        <v>1992</v>
      </c>
      <c r="E20" s="134">
        <v>86966</v>
      </c>
      <c r="F20" s="138">
        <v>2582</v>
      </c>
      <c r="G20" s="134">
        <v>0</v>
      </c>
      <c r="H20" s="134">
        <v>1629</v>
      </c>
      <c r="I20" s="134">
        <v>0</v>
      </c>
      <c r="J20" s="134">
        <v>91177</v>
      </c>
    </row>
    <row r="21" spans="1:10" s="2" customFormat="1" ht="15.75" x14ac:dyDescent="0.2">
      <c r="A21" s="137" t="s">
        <v>100</v>
      </c>
      <c r="B21" s="132" t="s">
        <v>118</v>
      </c>
      <c r="C21" s="133">
        <v>236</v>
      </c>
      <c r="D21" s="134">
        <v>47</v>
      </c>
      <c r="E21" s="134">
        <v>40332</v>
      </c>
      <c r="F21" s="138">
        <v>1720</v>
      </c>
      <c r="G21" s="134">
        <v>0</v>
      </c>
      <c r="H21" s="134">
        <v>214</v>
      </c>
      <c r="I21" s="134">
        <v>0</v>
      </c>
      <c r="J21" s="134">
        <v>42266</v>
      </c>
    </row>
    <row r="22" spans="1:10" s="2" customFormat="1" ht="15.75" x14ac:dyDescent="0.2">
      <c r="A22" s="137" t="s">
        <v>101</v>
      </c>
      <c r="B22" s="132" t="s">
        <v>85</v>
      </c>
      <c r="C22" s="133">
        <v>2563</v>
      </c>
      <c r="D22" s="134">
        <v>393</v>
      </c>
      <c r="E22" s="134">
        <v>29943</v>
      </c>
      <c r="F22" s="138">
        <v>356</v>
      </c>
      <c r="G22" s="134">
        <v>0</v>
      </c>
      <c r="H22" s="134">
        <v>137</v>
      </c>
      <c r="I22" s="134">
        <v>0</v>
      </c>
      <c r="J22" s="134">
        <v>30436</v>
      </c>
    </row>
    <row r="23" spans="1:10" s="2" customFormat="1" ht="15.75" x14ac:dyDescent="0.2">
      <c r="A23" s="137" t="s">
        <v>102</v>
      </c>
      <c r="B23" s="132" t="s">
        <v>86</v>
      </c>
      <c r="C23" s="133">
        <v>10908</v>
      </c>
      <c r="D23" s="134">
        <v>914</v>
      </c>
      <c r="E23" s="134">
        <v>85448</v>
      </c>
      <c r="F23" s="138">
        <v>3157</v>
      </c>
      <c r="G23" s="134">
        <v>0</v>
      </c>
      <c r="H23" s="134">
        <v>1065</v>
      </c>
      <c r="I23" s="134">
        <v>0</v>
      </c>
      <c r="J23" s="134">
        <v>89670</v>
      </c>
    </row>
    <row r="24" spans="1:10" s="2" customFormat="1" ht="15.75" x14ac:dyDescent="0.2">
      <c r="A24" s="137" t="s">
        <v>103</v>
      </c>
      <c r="B24" s="132" t="s">
        <v>106</v>
      </c>
      <c r="C24" s="133">
        <v>16092</v>
      </c>
      <c r="D24" s="134">
        <v>1316</v>
      </c>
      <c r="E24" s="134">
        <v>39200</v>
      </c>
      <c r="F24" s="138">
        <v>7947</v>
      </c>
      <c r="G24" s="134">
        <v>0</v>
      </c>
      <c r="H24" s="134">
        <v>3002</v>
      </c>
      <c r="I24" s="134">
        <v>0</v>
      </c>
      <c r="J24" s="134">
        <v>50149</v>
      </c>
    </row>
    <row r="25" spans="1:10" s="2" customFormat="1" ht="15.75" x14ac:dyDescent="0.2">
      <c r="A25" s="137" t="s">
        <v>104</v>
      </c>
      <c r="B25" s="132" t="s">
        <v>87</v>
      </c>
      <c r="C25" s="133">
        <v>140001</v>
      </c>
      <c r="D25" s="134">
        <v>449</v>
      </c>
      <c r="E25" s="134">
        <v>174169</v>
      </c>
      <c r="F25" s="138">
        <v>110</v>
      </c>
      <c r="G25" s="134">
        <v>0</v>
      </c>
      <c r="H25" s="134">
        <v>595</v>
      </c>
      <c r="I25" s="134">
        <v>0</v>
      </c>
      <c r="J25" s="134">
        <v>174874</v>
      </c>
    </row>
    <row r="26" spans="1:10" s="2" customFormat="1" ht="15.75" x14ac:dyDescent="0.2">
      <c r="A26" s="139" t="s">
        <v>105</v>
      </c>
      <c r="B26" s="132" t="s">
        <v>107</v>
      </c>
      <c r="C26" s="133">
        <v>124</v>
      </c>
      <c r="D26" s="134">
        <v>4</v>
      </c>
      <c r="E26" s="134">
        <v>324</v>
      </c>
      <c r="F26" s="138">
        <v>0</v>
      </c>
      <c r="G26" s="134">
        <v>0</v>
      </c>
      <c r="H26" s="134">
        <v>1</v>
      </c>
      <c r="I26" s="134">
        <v>0</v>
      </c>
      <c r="J26" s="134">
        <v>325</v>
      </c>
    </row>
    <row r="27" spans="1:10" s="2" customFormat="1" ht="20.25" customHeight="1" thickBot="1" x14ac:dyDescent="0.25">
      <c r="A27" s="140"/>
      <c r="B27" s="141" t="s">
        <v>0</v>
      </c>
      <c r="C27" s="142">
        <v>337927</v>
      </c>
      <c r="D27" s="143">
        <v>19301</v>
      </c>
      <c r="E27" s="143">
        <v>923376</v>
      </c>
      <c r="F27" s="144">
        <v>17205</v>
      </c>
      <c r="G27" s="143">
        <v>0</v>
      </c>
      <c r="H27" s="143">
        <v>14159</v>
      </c>
      <c r="I27" s="143">
        <v>0</v>
      </c>
      <c r="J27" s="143">
        <v>954740</v>
      </c>
    </row>
    <row r="28" spans="1:10" ht="13.5" customHeight="1" thickTop="1" x14ac:dyDescent="0.25">
      <c r="A28" s="60" t="s">
        <v>374</v>
      </c>
      <c r="B28" s="58"/>
      <c r="C28" s="58"/>
      <c r="D28" s="53"/>
      <c r="E28" s="53"/>
      <c r="F28" s="53"/>
      <c r="G28" s="53"/>
      <c r="H28" s="53"/>
      <c r="I28" s="53"/>
      <c r="J28" s="53"/>
    </row>
    <row r="29" spans="1:10" s="2" customFormat="1" ht="24" customHeight="1" x14ac:dyDescent="0.2">
      <c r="A29" s="363" t="s">
        <v>248</v>
      </c>
      <c r="B29" s="365"/>
      <c r="C29" s="365"/>
      <c r="D29" s="365"/>
      <c r="E29" s="365"/>
      <c r="F29" s="365"/>
      <c r="G29" s="365"/>
      <c r="H29" s="365"/>
      <c r="I29" s="365"/>
      <c r="J29" s="365"/>
    </row>
    <row r="30" spans="1:10" s="2" customFormat="1" ht="24.95" customHeight="1" x14ac:dyDescent="0.2">
      <c r="A30" s="363" t="s">
        <v>324</v>
      </c>
      <c r="B30" s="365"/>
      <c r="C30" s="365"/>
      <c r="D30" s="365"/>
      <c r="E30" s="365"/>
      <c r="F30" s="365"/>
      <c r="G30" s="365"/>
      <c r="H30" s="365"/>
      <c r="I30" s="365"/>
      <c r="J30" s="365"/>
    </row>
    <row r="31" spans="1:10" ht="13.5" customHeight="1" x14ac:dyDescent="0.2">
      <c r="A31" s="363" t="s">
        <v>305</v>
      </c>
      <c r="B31" s="364"/>
      <c r="C31" s="364"/>
      <c r="D31" s="364"/>
      <c r="E31" s="364"/>
      <c r="F31" s="364"/>
      <c r="G31" s="364"/>
      <c r="H31" s="364"/>
      <c r="I31" s="364"/>
      <c r="J31" s="365"/>
    </row>
    <row r="32" spans="1:10" x14ac:dyDescent="0.2">
      <c r="A32" s="25" t="s">
        <v>220</v>
      </c>
    </row>
    <row r="33" spans="1:10" x14ac:dyDescent="0.2">
      <c r="A33" s="361" t="s">
        <v>254</v>
      </c>
      <c r="B33" s="362"/>
      <c r="C33" s="362"/>
      <c r="D33" s="362"/>
      <c r="E33" s="362"/>
      <c r="F33" s="362"/>
      <c r="G33" s="362"/>
      <c r="H33" s="362"/>
      <c r="I33" s="362"/>
      <c r="J33" s="362"/>
    </row>
  </sheetData>
  <mergeCells count="17">
    <mergeCell ref="B2:J2"/>
    <mergeCell ref="A29:J29"/>
    <mergeCell ref="A30:J30"/>
    <mergeCell ref="C6:D7"/>
    <mergeCell ref="F8:G8"/>
    <mergeCell ref="H8:I8"/>
    <mergeCell ref="E6:I6"/>
    <mergeCell ref="B6:B9"/>
    <mergeCell ref="A6:A9"/>
    <mergeCell ref="F7:I7"/>
    <mergeCell ref="C8:C9"/>
    <mergeCell ref="D8:D9"/>
    <mergeCell ref="E7:E9"/>
    <mergeCell ref="J6:J9"/>
    <mergeCell ref="A33:J33"/>
    <mergeCell ref="A31:J31"/>
    <mergeCell ref="B4:J4"/>
  </mergeCells>
  <pageMargins left="0.51181102362204722" right="0.31496062992125984" top="0.74803149606299213" bottom="0.19685039370078741" header="0.31496062992125984" footer="0"/>
  <pageSetup paperSize="281" scale="79" orientation="landscape" r:id="rId1"/>
  <headerFooter>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pageSetUpPr fitToPage="1"/>
  </sheetPr>
  <dimension ref="A1:P27"/>
  <sheetViews>
    <sheetView showGridLines="0" zoomScale="85" zoomScaleNormal="85"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ht="15.75" x14ac:dyDescent="0.25">
      <c r="A1" s="61" t="s">
        <v>428</v>
      </c>
    </row>
    <row r="2" spans="1:16" ht="18" customHeight="1" x14ac:dyDescent="0.25">
      <c r="A2" s="413" t="s">
        <v>74</v>
      </c>
      <c r="B2" s="408"/>
      <c r="C2" s="408"/>
      <c r="D2" s="408"/>
      <c r="E2" s="408"/>
      <c r="F2" s="408"/>
      <c r="G2" s="408"/>
      <c r="H2" s="408"/>
      <c r="I2" s="408"/>
      <c r="J2" s="408"/>
      <c r="K2" s="408"/>
      <c r="L2" s="408"/>
      <c r="M2" s="408"/>
      <c r="N2" s="408"/>
      <c r="O2" s="408"/>
      <c r="P2" s="408"/>
    </row>
    <row r="3" spans="1:16" ht="12.75" customHeight="1" x14ac:dyDescent="0.2"/>
    <row r="4" spans="1:16" ht="15.75" customHeight="1" x14ac:dyDescent="0.25">
      <c r="A4" s="413" t="s">
        <v>214</v>
      </c>
      <c r="B4" s="408"/>
      <c r="C4" s="408"/>
      <c r="D4" s="408"/>
      <c r="E4" s="408"/>
      <c r="F4" s="408"/>
      <c r="G4" s="408"/>
      <c r="H4" s="408"/>
      <c r="I4" s="408"/>
      <c r="J4" s="408"/>
      <c r="K4" s="408"/>
      <c r="L4" s="408"/>
      <c r="M4" s="408"/>
      <c r="N4" s="408"/>
      <c r="O4" s="408"/>
      <c r="P4" s="408"/>
    </row>
    <row r="5" spans="1:16" ht="13.5" customHeight="1" thickBot="1" x14ac:dyDescent="0.25"/>
    <row r="6" spans="1:16" s="195" customFormat="1" ht="15" customHeight="1" thickTop="1" x14ac:dyDescent="0.2">
      <c r="A6" s="174"/>
      <c r="B6" s="267" t="s">
        <v>163</v>
      </c>
      <c r="C6" s="267"/>
      <c r="D6" s="267"/>
      <c r="E6" s="267"/>
      <c r="F6" s="267"/>
      <c r="G6" s="267"/>
      <c r="H6" s="267"/>
      <c r="I6" s="267"/>
      <c r="J6" s="268"/>
      <c r="K6" s="267" t="s">
        <v>162</v>
      </c>
      <c r="L6" s="267"/>
      <c r="M6" s="268"/>
      <c r="N6" s="269"/>
      <c r="O6" s="458" t="s">
        <v>204</v>
      </c>
      <c r="P6" s="269"/>
    </row>
    <row r="7" spans="1:16" s="195" customFormat="1" ht="15" customHeight="1" x14ac:dyDescent="0.2">
      <c r="A7" s="175" t="s">
        <v>26</v>
      </c>
      <c r="B7" s="270" t="s">
        <v>1</v>
      </c>
      <c r="C7" s="271"/>
      <c r="D7" s="272"/>
      <c r="E7" s="270" t="s">
        <v>28</v>
      </c>
      <c r="F7" s="271"/>
      <c r="G7" s="272"/>
      <c r="H7" s="270" t="s">
        <v>0</v>
      </c>
      <c r="I7" s="271"/>
      <c r="J7" s="272"/>
      <c r="K7" s="273" t="s">
        <v>2</v>
      </c>
      <c r="L7" s="218"/>
      <c r="M7" s="217"/>
      <c r="N7" s="274"/>
      <c r="O7" s="459"/>
      <c r="P7" s="220"/>
    </row>
    <row r="8" spans="1:16" s="195" customFormat="1" ht="15" customHeight="1" x14ac:dyDescent="0.2">
      <c r="A8" s="278"/>
      <c r="B8" s="275" t="s">
        <v>3</v>
      </c>
      <c r="C8" s="275" t="s">
        <v>4</v>
      </c>
      <c r="D8" s="217" t="s">
        <v>0</v>
      </c>
      <c r="E8" s="275" t="s">
        <v>3</v>
      </c>
      <c r="F8" s="275" t="s">
        <v>4</v>
      </c>
      <c r="G8" s="217" t="s">
        <v>0</v>
      </c>
      <c r="H8" s="275" t="s">
        <v>3</v>
      </c>
      <c r="I8" s="275" t="s">
        <v>4</v>
      </c>
      <c r="J8" s="217" t="s">
        <v>0</v>
      </c>
      <c r="K8" s="217" t="s">
        <v>3</v>
      </c>
      <c r="L8" s="217" t="s">
        <v>4</v>
      </c>
      <c r="M8" s="217" t="s">
        <v>0</v>
      </c>
      <c r="N8" s="217" t="s">
        <v>3</v>
      </c>
      <c r="O8" s="217" t="s">
        <v>4</v>
      </c>
      <c r="P8" s="218" t="s">
        <v>0</v>
      </c>
    </row>
    <row r="9" spans="1:16" s="195" customFormat="1" ht="18.75" customHeight="1" x14ac:dyDescent="0.2">
      <c r="A9" s="151" t="s">
        <v>30</v>
      </c>
      <c r="B9" s="208">
        <v>0</v>
      </c>
      <c r="C9" s="208">
        <v>26</v>
      </c>
      <c r="D9" s="208">
        <v>26</v>
      </c>
      <c r="E9" s="208">
        <v>0</v>
      </c>
      <c r="F9" s="208">
        <v>0</v>
      </c>
      <c r="G9" s="208">
        <v>0</v>
      </c>
      <c r="H9" s="208">
        <v>0</v>
      </c>
      <c r="I9" s="208">
        <v>26</v>
      </c>
      <c r="J9" s="208">
        <v>26</v>
      </c>
      <c r="K9" s="208">
        <v>0</v>
      </c>
      <c r="L9" s="208">
        <v>0</v>
      </c>
      <c r="M9" s="208">
        <v>0</v>
      </c>
      <c r="N9" s="208">
        <v>0</v>
      </c>
      <c r="O9" s="208">
        <v>26</v>
      </c>
      <c r="P9" s="280">
        <v>26</v>
      </c>
    </row>
    <row r="10" spans="1:16" s="195" customFormat="1" ht="18.75" customHeight="1" x14ac:dyDescent="0.2">
      <c r="A10" s="153" t="s">
        <v>31</v>
      </c>
      <c r="B10" s="208">
        <v>0</v>
      </c>
      <c r="C10" s="208">
        <v>0</v>
      </c>
      <c r="D10" s="208">
        <v>0</v>
      </c>
      <c r="E10" s="208">
        <v>0</v>
      </c>
      <c r="F10" s="208">
        <v>0</v>
      </c>
      <c r="G10" s="208">
        <v>0</v>
      </c>
      <c r="H10" s="208">
        <v>0</v>
      </c>
      <c r="I10" s="208">
        <v>0</v>
      </c>
      <c r="J10" s="208">
        <v>0</v>
      </c>
      <c r="K10" s="208">
        <v>0</v>
      </c>
      <c r="L10" s="208">
        <v>0</v>
      </c>
      <c r="M10" s="208">
        <v>0</v>
      </c>
      <c r="N10" s="208">
        <v>0</v>
      </c>
      <c r="O10" s="208">
        <v>0</v>
      </c>
      <c r="P10" s="280">
        <v>0</v>
      </c>
    </row>
    <row r="11" spans="1:16" s="195" customFormat="1" ht="18.75" customHeight="1" x14ac:dyDescent="0.2">
      <c r="A11" s="153" t="s">
        <v>32</v>
      </c>
      <c r="B11" s="208">
        <v>45</v>
      </c>
      <c r="C11" s="208">
        <v>0</v>
      </c>
      <c r="D11" s="208">
        <v>45</v>
      </c>
      <c r="E11" s="208">
        <v>0</v>
      </c>
      <c r="F11" s="208">
        <v>0</v>
      </c>
      <c r="G11" s="208">
        <v>0</v>
      </c>
      <c r="H11" s="208">
        <v>45</v>
      </c>
      <c r="I11" s="208">
        <v>0</v>
      </c>
      <c r="J11" s="208">
        <v>45</v>
      </c>
      <c r="K11" s="208">
        <v>0</v>
      </c>
      <c r="L11" s="208">
        <v>0</v>
      </c>
      <c r="M11" s="208">
        <v>0</v>
      </c>
      <c r="N11" s="208">
        <v>45</v>
      </c>
      <c r="O11" s="208">
        <v>0</v>
      </c>
      <c r="P11" s="280">
        <v>45</v>
      </c>
    </row>
    <row r="12" spans="1:16" s="195" customFormat="1" ht="18.75" customHeight="1" x14ac:dyDescent="0.2">
      <c r="A12" s="153" t="s">
        <v>33</v>
      </c>
      <c r="B12" s="208">
        <v>0</v>
      </c>
      <c r="C12" s="208">
        <v>0</v>
      </c>
      <c r="D12" s="208">
        <v>0</v>
      </c>
      <c r="E12" s="208">
        <v>0</v>
      </c>
      <c r="F12" s="208">
        <v>0</v>
      </c>
      <c r="G12" s="208">
        <v>0</v>
      </c>
      <c r="H12" s="208">
        <v>0</v>
      </c>
      <c r="I12" s="208">
        <v>0</v>
      </c>
      <c r="J12" s="208">
        <v>0</v>
      </c>
      <c r="K12" s="208">
        <v>0</v>
      </c>
      <c r="L12" s="208">
        <v>0</v>
      </c>
      <c r="M12" s="208">
        <v>0</v>
      </c>
      <c r="N12" s="208">
        <v>0</v>
      </c>
      <c r="O12" s="208">
        <v>0</v>
      </c>
      <c r="P12" s="280">
        <v>0</v>
      </c>
    </row>
    <row r="13" spans="1:16" s="195" customFormat="1" ht="18.75" customHeight="1" x14ac:dyDescent="0.2">
      <c r="A13" s="153" t="s">
        <v>34</v>
      </c>
      <c r="B13" s="208">
        <v>71</v>
      </c>
      <c r="C13" s="208">
        <v>0</v>
      </c>
      <c r="D13" s="208">
        <v>71</v>
      </c>
      <c r="E13" s="208">
        <v>0</v>
      </c>
      <c r="F13" s="208">
        <v>0</v>
      </c>
      <c r="G13" s="208">
        <v>0</v>
      </c>
      <c r="H13" s="208">
        <v>71</v>
      </c>
      <c r="I13" s="208">
        <v>0</v>
      </c>
      <c r="J13" s="208">
        <v>71</v>
      </c>
      <c r="K13" s="208">
        <v>0</v>
      </c>
      <c r="L13" s="208">
        <v>0</v>
      </c>
      <c r="M13" s="208">
        <v>0</v>
      </c>
      <c r="N13" s="208">
        <v>71</v>
      </c>
      <c r="O13" s="208">
        <v>0</v>
      </c>
      <c r="P13" s="280">
        <v>71</v>
      </c>
    </row>
    <row r="14" spans="1:16" s="195" customFormat="1" ht="18.75" customHeight="1" x14ac:dyDescent="0.2">
      <c r="A14" s="153" t="s">
        <v>35</v>
      </c>
      <c r="B14" s="208">
        <v>0</v>
      </c>
      <c r="C14" s="208">
        <v>26</v>
      </c>
      <c r="D14" s="208">
        <v>26</v>
      </c>
      <c r="E14" s="208">
        <v>0</v>
      </c>
      <c r="F14" s="208">
        <v>0</v>
      </c>
      <c r="G14" s="208">
        <v>0</v>
      </c>
      <c r="H14" s="208">
        <v>0</v>
      </c>
      <c r="I14" s="208">
        <v>26</v>
      </c>
      <c r="J14" s="208">
        <v>26</v>
      </c>
      <c r="K14" s="208">
        <v>0</v>
      </c>
      <c r="L14" s="208">
        <v>0</v>
      </c>
      <c r="M14" s="208">
        <v>0</v>
      </c>
      <c r="N14" s="208">
        <v>0</v>
      </c>
      <c r="O14" s="208">
        <v>26</v>
      </c>
      <c r="P14" s="280">
        <v>26</v>
      </c>
    </row>
    <row r="15" spans="1:16" s="195" customFormat="1" ht="18.75" customHeight="1" x14ac:dyDescent="0.2">
      <c r="A15" s="153" t="s">
        <v>36</v>
      </c>
      <c r="B15" s="208">
        <v>0</v>
      </c>
      <c r="C15" s="208">
        <v>0</v>
      </c>
      <c r="D15" s="208">
        <v>0</v>
      </c>
      <c r="E15" s="208">
        <v>0</v>
      </c>
      <c r="F15" s="208">
        <v>0</v>
      </c>
      <c r="G15" s="208">
        <v>0</v>
      </c>
      <c r="H15" s="208">
        <v>0</v>
      </c>
      <c r="I15" s="208">
        <v>0</v>
      </c>
      <c r="J15" s="208">
        <v>0</v>
      </c>
      <c r="K15" s="208">
        <v>0</v>
      </c>
      <c r="L15" s="208">
        <v>0</v>
      </c>
      <c r="M15" s="208">
        <v>0</v>
      </c>
      <c r="N15" s="208">
        <v>0</v>
      </c>
      <c r="O15" s="208">
        <v>0</v>
      </c>
      <c r="P15" s="280">
        <v>0</v>
      </c>
    </row>
    <row r="16" spans="1:16" s="195" customFormat="1" ht="18.75" customHeight="1" x14ac:dyDescent="0.2">
      <c r="A16" s="153" t="s">
        <v>37</v>
      </c>
      <c r="B16" s="208">
        <v>30</v>
      </c>
      <c r="C16" s="208">
        <v>42</v>
      </c>
      <c r="D16" s="208">
        <v>72</v>
      </c>
      <c r="E16" s="208">
        <v>0</v>
      </c>
      <c r="F16" s="208">
        <v>0</v>
      </c>
      <c r="G16" s="208">
        <v>0</v>
      </c>
      <c r="H16" s="208">
        <v>30</v>
      </c>
      <c r="I16" s="208">
        <v>42</v>
      </c>
      <c r="J16" s="208">
        <v>72</v>
      </c>
      <c r="K16" s="208">
        <v>0</v>
      </c>
      <c r="L16" s="208">
        <v>0</v>
      </c>
      <c r="M16" s="208">
        <v>0</v>
      </c>
      <c r="N16" s="208">
        <v>30</v>
      </c>
      <c r="O16" s="208">
        <v>42</v>
      </c>
      <c r="P16" s="280">
        <v>72</v>
      </c>
    </row>
    <row r="17" spans="1:16" s="195" customFormat="1" ht="18.75" customHeight="1" x14ac:dyDescent="0.2">
      <c r="A17" s="153" t="s">
        <v>427</v>
      </c>
      <c r="B17" s="208">
        <v>7</v>
      </c>
      <c r="C17" s="208">
        <v>10</v>
      </c>
      <c r="D17" s="208">
        <v>17</v>
      </c>
      <c r="E17" s="208">
        <v>0</v>
      </c>
      <c r="F17" s="208">
        <v>0</v>
      </c>
      <c r="G17" s="208">
        <v>0</v>
      </c>
      <c r="H17" s="208">
        <v>7</v>
      </c>
      <c r="I17" s="208">
        <v>10</v>
      </c>
      <c r="J17" s="208">
        <v>17</v>
      </c>
      <c r="K17" s="208">
        <v>0</v>
      </c>
      <c r="L17" s="208">
        <v>0</v>
      </c>
      <c r="M17" s="208">
        <v>0</v>
      </c>
      <c r="N17" s="208">
        <v>7</v>
      </c>
      <c r="O17" s="208">
        <v>10</v>
      </c>
      <c r="P17" s="280">
        <v>17</v>
      </c>
    </row>
    <row r="18" spans="1:16" s="195" customFormat="1" ht="18.75" customHeight="1" x14ac:dyDescent="0.2">
      <c r="A18" s="153" t="s">
        <v>38</v>
      </c>
      <c r="B18" s="208">
        <v>40</v>
      </c>
      <c r="C18" s="208">
        <v>0</v>
      </c>
      <c r="D18" s="208">
        <v>40</v>
      </c>
      <c r="E18" s="208">
        <v>0</v>
      </c>
      <c r="F18" s="208">
        <v>0</v>
      </c>
      <c r="G18" s="208">
        <v>0</v>
      </c>
      <c r="H18" s="208">
        <v>40</v>
      </c>
      <c r="I18" s="208">
        <v>0</v>
      </c>
      <c r="J18" s="208">
        <v>40</v>
      </c>
      <c r="K18" s="208">
        <v>0</v>
      </c>
      <c r="L18" s="208">
        <v>0</v>
      </c>
      <c r="M18" s="208">
        <v>0</v>
      </c>
      <c r="N18" s="208">
        <v>40</v>
      </c>
      <c r="O18" s="208">
        <v>0</v>
      </c>
      <c r="P18" s="280">
        <v>40</v>
      </c>
    </row>
    <row r="19" spans="1:16" s="195" customFormat="1" ht="18.75" customHeight="1" x14ac:dyDescent="0.2">
      <c r="A19" s="153" t="s">
        <v>39</v>
      </c>
      <c r="B19" s="208">
        <v>0</v>
      </c>
      <c r="C19" s="208">
        <v>0</v>
      </c>
      <c r="D19" s="208">
        <v>0</v>
      </c>
      <c r="E19" s="208">
        <v>0</v>
      </c>
      <c r="F19" s="208">
        <v>0</v>
      </c>
      <c r="G19" s="208">
        <v>0</v>
      </c>
      <c r="H19" s="208">
        <v>0</v>
      </c>
      <c r="I19" s="208">
        <v>0</v>
      </c>
      <c r="J19" s="208">
        <v>0</v>
      </c>
      <c r="K19" s="208">
        <v>0</v>
      </c>
      <c r="L19" s="208">
        <v>0</v>
      </c>
      <c r="M19" s="208">
        <v>0</v>
      </c>
      <c r="N19" s="208">
        <v>0</v>
      </c>
      <c r="O19" s="208">
        <v>0</v>
      </c>
      <c r="P19" s="280">
        <v>0</v>
      </c>
    </row>
    <row r="20" spans="1:16" s="195" customFormat="1" ht="18.75" customHeight="1" x14ac:dyDescent="0.2">
      <c r="A20" s="153" t="s">
        <v>40</v>
      </c>
      <c r="B20" s="208">
        <v>143</v>
      </c>
      <c r="C20" s="208">
        <v>0</v>
      </c>
      <c r="D20" s="208">
        <v>143</v>
      </c>
      <c r="E20" s="208">
        <v>0</v>
      </c>
      <c r="F20" s="208">
        <v>0</v>
      </c>
      <c r="G20" s="208">
        <v>0</v>
      </c>
      <c r="H20" s="208">
        <v>143</v>
      </c>
      <c r="I20" s="208">
        <v>0</v>
      </c>
      <c r="J20" s="208">
        <v>143</v>
      </c>
      <c r="K20" s="208">
        <v>0</v>
      </c>
      <c r="L20" s="208">
        <v>0</v>
      </c>
      <c r="M20" s="208">
        <v>0</v>
      </c>
      <c r="N20" s="208">
        <v>143</v>
      </c>
      <c r="O20" s="208">
        <v>0</v>
      </c>
      <c r="P20" s="280">
        <v>143</v>
      </c>
    </row>
    <row r="21" spans="1:16" s="195" customFormat="1" ht="18.75" customHeight="1" x14ac:dyDescent="0.2">
      <c r="A21" s="154" t="s">
        <v>41</v>
      </c>
      <c r="B21" s="208">
        <v>251</v>
      </c>
      <c r="C21" s="208">
        <v>15</v>
      </c>
      <c r="D21" s="208">
        <v>266</v>
      </c>
      <c r="E21" s="208">
        <v>0</v>
      </c>
      <c r="F21" s="208">
        <v>30</v>
      </c>
      <c r="G21" s="208">
        <v>30</v>
      </c>
      <c r="H21" s="208">
        <v>251</v>
      </c>
      <c r="I21" s="208">
        <v>45</v>
      </c>
      <c r="J21" s="208">
        <v>296</v>
      </c>
      <c r="K21" s="208">
        <v>0</v>
      </c>
      <c r="L21" s="208">
        <v>0</v>
      </c>
      <c r="M21" s="208">
        <v>0</v>
      </c>
      <c r="N21" s="208">
        <v>251</v>
      </c>
      <c r="O21" s="208">
        <v>45</v>
      </c>
      <c r="P21" s="280">
        <v>296</v>
      </c>
    </row>
    <row r="22" spans="1:16" s="195" customFormat="1" ht="18.75" customHeight="1" x14ac:dyDescent="0.2">
      <c r="A22" s="154" t="s">
        <v>42</v>
      </c>
      <c r="B22" s="208">
        <v>0</v>
      </c>
      <c r="C22" s="208">
        <v>0</v>
      </c>
      <c r="D22" s="208">
        <v>0</v>
      </c>
      <c r="E22" s="208">
        <v>0</v>
      </c>
      <c r="F22" s="208">
        <v>0</v>
      </c>
      <c r="G22" s="208">
        <v>0</v>
      </c>
      <c r="H22" s="208">
        <v>0</v>
      </c>
      <c r="I22" s="208">
        <v>0</v>
      </c>
      <c r="J22" s="208">
        <v>0</v>
      </c>
      <c r="K22" s="208">
        <v>0</v>
      </c>
      <c r="L22" s="208">
        <v>0</v>
      </c>
      <c r="M22" s="208">
        <v>0</v>
      </c>
      <c r="N22" s="208">
        <v>0</v>
      </c>
      <c r="O22" s="208">
        <v>0</v>
      </c>
      <c r="P22" s="280">
        <v>0</v>
      </c>
    </row>
    <row r="23" spans="1:16" s="195" customFormat="1" ht="18.75" customHeight="1" x14ac:dyDescent="0.2">
      <c r="A23" s="153" t="s">
        <v>43</v>
      </c>
      <c r="B23" s="208">
        <v>0</v>
      </c>
      <c r="C23" s="208">
        <v>0</v>
      </c>
      <c r="D23" s="208">
        <v>0</v>
      </c>
      <c r="E23" s="208">
        <v>0</v>
      </c>
      <c r="F23" s="208">
        <v>0</v>
      </c>
      <c r="G23" s="208">
        <v>0</v>
      </c>
      <c r="H23" s="208">
        <v>0</v>
      </c>
      <c r="I23" s="208">
        <v>0</v>
      </c>
      <c r="J23" s="208">
        <v>0</v>
      </c>
      <c r="K23" s="208">
        <v>0</v>
      </c>
      <c r="L23" s="208">
        <v>0</v>
      </c>
      <c r="M23" s="208">
        <v>0</v>
      </c>
      <c r="N23" s="208">
        <v>0</v>
      </c>
      <c r="O23" s="208">
        <v>0</v>
      </c>
      <c r="P23" s="280">
        <v>0</v>
      </c>
    </row>
    <row r="24" spans="1:16" s="195" customFormat="1" ht="18.75" customHeight="1" x14ac:dyDescent="0.2">
      <c r="A24" s="153" t="s">
        <v>44</v>
      </c>
      <c r="B24" s="208">
        <v>30</v>
      </c>
      <c r="C24" s="208">
        <v>65</v>
      </c>
      <c r="D24" s="208">
        <v>95</v>
      </c>
      <c r="E24" s="208">
        <v>14</v>
      </c>
      <c r="F24" s="208">
        <v>10</v>
      </c>
      <c r="G24" s="208">
        <v>24</v>
      </c>
      <c r="H24" s="208">
        <v>44</v>
      </c>
      <c r="I24" s="208">
        <v>75</v>
      </c>
      <c r="J24" s="208">
        <v>119</v>
      </c>
      <c r="K24" s="208">
        <v>0</v>
      </c>
      <c r="L24" s="208">
        <v>0</v>
      </c>
      <c r="M24" s="208">
        <v>0</v>
      </c>
      <c r="N24" s="208">
        <v>44</v>
      </c>
      <c r="O24" s="208">
        <v>75</v>
      </c>
      <c r="P24" s="280">
        <v>119</v>
      </c>
    </row>
    <row r="25" spans="1:16" s="195" customFormat="1" ht="18.75" customHeight="1" thickBot="1" x14ac:dyDescent="0.25">
      <c r="A25" s="182" t="s">
        <v>0</v>
      </c>
      <c r="B25" s="209">
        <v>617</v>
      </c>
      <c r="C25" s="209">
        <v>184</v>
      </c>
      <c r="D25" s="209">
        <v>801</v>
      </c>
      <c r="E25" s="209">
        <v>14</v>
      </c>
      <c r="F25" s="209">
        <v>40</v>
      </c>
      <c r="G25" s="209">
        <v>54</v>
      </c>
      <c r="H25" s="209">
        <v>631</v>
      </c>
      <c r="I25" s="209">
        <v>224</v>
      </c>
      <c r="J25" s="209">
        <v>855</v>
      </c>
      <c r="K25" s="209">
        <v>0</v>
      </c>
      <c r="L25" s="209">
        <v>0</v>
      </c>
      <c r="M25" s="209">
        <v>0</v>
      </c>
      <c r="N25" s="209">
        <v>631</v>
      </c>
      <c r="O25" s="209">
        <v>224</v>
      </c>
      <c r="P25" s="284">
        <v>855</v>
      </c>
    </row>
    <row r="26" spans="1:16" ht="13.5" thickTop="1" x14ac:dyDescent="0.2">
      <c r="A26" s="25" t="s">
        <v>222</v>
      </c>
    </row>
    <row r="27" spans="1:16" x14ac:dyDescent="0.2">
      <c r="A27" s="25" t="s">
        <v>370</v>
      </c>
    </row>
  </sheetData>
  <mergeCells count="3">
    <mergeCell ref="A2:P2"/>
    <mergeCell ref="A4:P4"/>
    <mergeCell ref="O6:O7"/>
  </mergeCells>
  <pageMargins left="0.7" right="0.7" top="0.75" bottom="0.75" header="0.3" footer="0.3"/>
  <pageSetup paperSize="281" scale="84"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A1:Q29"/>
  <sheetViews>
    <sheetView showGridLines="0" zoomScale="85" zoomScaleNormal="85"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5703125" style="1" customWidth="1"/>
    <col min="13" max="13" width="10.42578125"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ht="15.75" x14ac:dyDescent="0.25">
      <c r="A1" s="61" t="s">
        <v>428</v>
      </c>
      <c r="C1" s="28"/>
    </row>
    <row r="2" spans="1:17" ht="13.5" x14ac:dyDescent="0.25">
      <c r="A2" s="413" t="s">
        <v>75</v>
      </c>
      <c r="B2" s="368"/>
      <c r="C2" s="368"/>
      <c r="D2" s="368"/>
      <c r="E2" s="368"/>
      <c r="F2" s="368"/>
      <c r="G2" s="368"/>
      <c r="H2" s="368"/>
      <c r="I2" s="368"/>
      <c r="J2" s="368"/>
      <c r="K2" s="368"/>
      <c r="L2" s="368"/>
      <c r="M2" s="368"/>
      <c r="N2" s="368"/>
      <c r="O2" s="368"/>
      <c r="P2" s="368"/>
      <c r="Q2" s="368"/>
    </row>
    <row r="4" spans="1:17" ht="19.5" customHeight="1" x14ac:dyDescent="0.25">
      <c r="A4" s="413" t="s">
        <v>215</v>
      </c>
      <c r="B4" s="368"/>
      <c r="C4" s="368"/>
      <c r="D4" s="368"/>
      <c r="E4" s="368"/>
      <c r="F4" s="368"/>
      <c r="G4" s="368"/>
      <c r="H4" s="368"/>
      <c r="I4" s="368"/>
      <c r="J4" s="368"/>
      <c r="K4" s="368"/>
      <c r="L4" s="368"/>
      <c r="M4" s="368"/>
      <c r="N4" s="368"/>
      <c r="O4" s="368"/>
      <c r="P4" s="368"/>
      <c r="Q4" s="368"/>
    </row>
    <row r="5" spans="1:17" ht="13.5" customHeight="1" thickBot="1" x14ac:dyDescent="0.25"/>
    <row r="6" spans="1:17" s="195" customFormat="1" ht="15" customHeight="1" thickTop="1" x14ac:dyDescent="0.2">
      <c r="A6" s="379" t="s">
        <v>89</v>
      </c>
      <c r="B6" s="376" t="s">
        <v>376</v>
      </c>
      <c r="C6" s="267" t="s">
        <v>163</v>
      </c>
      <c r="D6" s="267"/>
      <c r="E6" s="267"/>
      <c r="F6" s="267"/>
      <c r="G6" s="267"/>
      <c r="H6" s="267"/>
      <c r="I6" s="267"/>
      <c r="J6" s="267"/>
      <c r="K6" s="268"/>
      <c r="L6" s="267" t="s">
        <v>162</v>
      </c>
      <c r="M6" s="267"/>
      <c r="N6" s="268"/>
      <c r="O6" s="269"/>
      <c r="P6" s="458" t="s">
        <v>204</v>
      </c>
      <c r="Q6" s="269"/>
    </row>
    <row r="7" spans="1:17" s="195" customFormat="1" ht="15" customHeight="1" x14ac:dyDescent="0.2">
      <c r="A7" s="401"/>
      <c r="B7" s="405"/>
      <c r="C7" s="270" t="s">
        <v>1</v>
      </c>
      <c r="D7" s="271"/>
      <c r="E7" s="272"/>
      <c r="F7" s="270" t="s">
        <v>28</v>
      </c>
      <c r="G7" s="271"/>
      <c r="H7" s="272"/>
      <c r="I7" s="270" t="s">
        <v>0</v>
      </c>
      <c r="J7" s="271"/>
      <c r="K7" s="272"/>
      <c r="L7" s="273" t="s">
        <v>2</v>
      </c>
      <c r="M7" s="218"/>
      <c r="N7" s="217"/>
      <c r="O7" s="274"/>
      <c r="P7" s="459"/>
      <c r="Q7" s="220"/>
    </row>
    <row r="8" spans="1:17" s="195" customFormat="1" ht="15" customHeight="1" x14ac:dyDescent="0.2">
      <c r="A8" s="371"/>
      <c r="B8" s="386"/>
      <c r="C8" s="275" t="s">
        <v>3</v>
      </c>
      <c r="D8" s="275" t="s">
        <v>4</v>
      </c>
      <c r="E8" s="217" t="s">
        <v>0</v>
      </c>
      <c r="F8" s="275" t="s">
        <v>3</v>
      </c>
      <c r="G8" s="275" t="s">
        <v>4</v>
      </c>
      <c r="H8" s="217" t="s">
        <v>0</v>
      </c>
      <c r="I8" s="275" t="s">
        <v>3</v>
      </c>
      <c r="J8" s="275" t="s">
        <v>4</v>
      </c>
      <c r="K8" s="217" t="s">
        <v>0</v>
      </c>
      <c r="L8" s="217" t="s">
        <v>3</v>
      </c>
      <c r="M8" s="217" t="s">
        <v>4</v>
      </c>
      <c r="N8" s="217" t="s">
        <v>0</v>
      </c>
      <c r="O8" s="217" t="s">
        <v>3</v>
      </c>
      <c r="P8" s="217" t="s">
        <v>4</v>
      </c>
      <c r="Q8" s="218" t="s">
        <v>0</v>
      </c>
    </row>
    <row r="9" spans="1:17" s="195" customFormat="1" ht="18.75" customHeight="1" x14ac:dyDescent="0.2">
      <c r="A9" s="131" t="s">
        <v>90</v>
      </c>
      <c r="B9" s="132" t="s">
        <v>79</v>
      </c>
      <c r="C9" s="208">
        <v>255</v>
      </c>
      <c r="D9" s="208">
        <v>57</v>
      </c>
      <c r="E9" s="208">
        <v>312</v>
      </c>
      <c r="F9" s="208">
        <v>0</v>
      </c>
      <c r="G9" s="208">
        <v>0</v>
      </c>
      <c r="H9" s="208">
        <v>0</v>
      </c>
      <c r="I9" s="208">
        <v>255</v>
      </c>
      <c r="J9" s="208">
        <v>57</v>
      </c>
      <c r="K9" s="208">
        <v>312</v>
      </c>
      <c r="L9" s="208">
        <v>0</v>
      </c>
      <c r="M9" s="208">
        <v>0</v>
      </c>
      <c r="N9" s="208">
        <v>0</v>
      </c>
      <c r="O9" s="208">
        <v>255</v>
      </c>
      <c r="P9" s="208">
        <v>57</v>
      </c>
      <c r="Q9" s="280">
        <v>312</v>
      </c>
    </row>
    <row r="10" spans="1:17" s="195" customFormat="1" ht="18.75" customHeight="1" x14ac:dyDescent="0.2">
      <c r="A10" s="137" t="s">
        <v>91</v>
      </c>
      <c r="B10" s="132" t="s">
        <v>80</v>
      </c>
      <c r="C10" s="208">
        <v>0</v>
      </c>
      <c r="D10" s="208">
        <v>0</v>
      </c>
      <c r="E10" s="208">
        <v>0</v>
      </c>
      <c r="F10" s="208">
        <v>0</v>
      </c>
      <c r="G10" s="208">
        <v>0</v>
      </c>
      <c r="H10" s="208">
        <v>0</v>
      </c>
      <c r="I10" s="208">
        <v>0</v>
      </c>
      <c r="J10" s="208">
        <v>0</v>
      </c>
      <c r="K10" s="208">
        <v>0</v>
      </c>
      <c r="L10" s="208">
        <v>0</v>
      </c>
      <c r="M10" s="208">
        <v>0</v>
      </c>
      <c r="N10" s="208">
        <v>0</v>
      </c>
      <c r="O10" s="208">
        <v>0</v>
      </c>
      <c r="P10" s="208">
        <v>0</v>
      </c>
      <c r="Q10" s="280">
        <v>0</v>
      </c>
    </row>
    <row r="11" spans="1:17" s="195" customFormat="1" ht="18.75" customHeight="1" x14ac:dyDescent="0.2">
      <c r="A11" s="137" t="s">
        <v>92</v>
      </c>
      <c r="B11" s="132" t="s">
        <v>81</v>
      </c>
      <c r="C11" s="208">
        <v>0</v>
      </c>
      <c r="D11" s="208">
        <v>0</v>
      </c>
      <c r="E11" s="208">
        <v>0</v>
      </c>
      <c r="F11" s="208">
        <v>0</v>
      </c>
      <c r="G11" s="208">
        <v>0</v>
      </c>
      <c r="H11" s="208">
        <v>0</v>
      </c>
      <c r="I11" s="208">
        <v>0</v>
      </c>
      <c r="J11" s="208">
        <v>0</v>
      </c>
      <c r="K11" s="208">
        <v>0</v>
      </c>
      <c r="L11" s="208">
        <v>0</v>
      </c>
      <c r="M11" s="208">
        <v>0</v>
      </c>
      <c r="N11" s="208">
        <v>0</v>
      </c>
      <c r="O11" s="208">
        <v>0</v>
      </c>
      <c r="P11" s="208">
        <v>0</v>
      </c>
      <c r="Q11" s="280">
        <v>0</v>
      </c>
    </row>
    <row r="12" spans="1:17" s="195" customFormat="1" ht="18.75" customHeight="1" x14ac:dyDescent="0.2">
      <c r="A12" s="137" t="s">
        <v>93</v>
      </c>
      <c r="B12" s="132" t="s">
        <v>82</v>
      </c>
      <c r="C12" s="208">
        <v>0</v>
      </c>
      <c r="D12" s="208">
        <v>0</v>
      </c>
      <c r="E12" s="208">
        <v>0</v>
      </c>
      <c r="F12" s="208">
        <v>0</v>
      </c>
      <c r="G12" s="208">
        <v>0</v>
      </c>
      <c r="H12" s="208">
        <v>0</v>
      </c>
      <c r="I12" s="208">
        <v>0</v>
      </c>
      <c r="J12" s="208">
        <v>0</v>
      </c>
      <c r="K12" s="208">
        <v>0</v>
      </c>
      <c r="L12" s="208">
        <v>0</v>
      </c>
      <c r="M12" s="208">
        <v>0</v>
      </c>
      <c r="N12" s="208">
        <v>0</v>
      </c>
      <c r="O12" s="208">
        <v>0</v>
      </c>
      <c r="P12" s="208">
        <v>0</v>
      </c>
      <c r="Q12" s="280">
        <v>0</v>
      </c>
    </row>
    <row r="13" spans="1:17" s="195" customFormat="1" ht="18.75" customHeight="1" x14ac:dyDescent="0.2">
      <c r="A13" s="137" t="s">
        <v>94</v>
      </c>
      <c r="B13" s="132" t="s">
        <v>88</v>
      </c>
      <c r="C13" s="208">
        <v>0</v>
      </c>
      <c r="D13" s="208">
        <v>0</v>
      </c>
      <c r="E13" s="208">
        <v>0</v>
      </c>
      <c r="F13" s="208">
        <v>0</v>
      </c>
      <c r="G13" s="208">
        <v>0</v>
      </c>
      <c r="H13" s="208">
        <v>0</v>
      </c>
      <c r="I13" s="208">
        <v>0</v>
      </c>
      <c r="J13" s="208">
        <v>0</v>
      </c>
      <c r="K13" s="208">
        <v>0</v>
      </c>
      <c r="L13" s="208">
        <v>0</v>
      </c>
      <c r="M13" s="208">
        <v>0</v>
      </c>
      <c r="N13" s="208">
        <v>0</v>
      </c>
      <c r="O13" s="208">
        <v>0</v>
      </c>
      <c r="P13" s="208">
        <v>0</v>
      </c>
      <c r="Q13" s="280">
        <v>0</v>
      </c>
    </row>
    <row r="14" spans="1:17" s="195" customFormat="1" ht="18.75" customHeight="1" x14ac:dyDescent="0.2">
      <c r="A14" s="137" t="s">
        <v>95</v>
      </c>
      <c r="B14" s="132" t="s">
        <v>25</v>
      </c>
      <c r="C14" s="208">
        <v>139</v>
      </c>
      <c r="D14" s="208">
        <v>26</v>
      </c>
      <c r="E14" s="208">
        <v>165</v>
      </c>
      <c r="F14" s="208">
        <v>0</v>
      </c>
      <c r="G14" s="208">
        <v>0</v>
      </c>
      <c r="H14" s="208">
        <v>0</v>
      </c>
      <c r="I14" s="208">
        <v>139</v>
      </c>
      <c r="J14" s="208">
        <v>26</v>
      </c>
      <c r="K14" s="208">
        <v>165</v>
      </c>
      <c r="L14" s="208">
        <v>0</v>
      </c>
      <c r="M14" s="208">
        <v>0</v>
      </c>
      <c r="N14" s="208">
        <v>0</v>
      </c>
      <c r="O14" s="208">
        <v>139</v>
      </c>
      <c r="P14" s="208">
        <v>26</v>
      </c>
      <c r="Q14" s="280">
        <v>165</v>
      </c>
    </row>
    <row r="15" spans="1:17" s="195" customFormat="1" ht="18.75" customHeight="1" x14ac:dyDescent="0.2">
      <c r="A15" s="137" t="s">
        <v>96</v>
      </c>
      <c r="B15" s="132" t="s">
        <v>117</v>
      </c>
      <c r="C15" s="208">
        <v>41</v>
      </c>
      <c r="D15" s="208">
        <v>0</v>
      </c>
      <c r="E15" s="208">
        <v>41</v>
      </c>
      <c r="F15" s="208">
        <v>0</v>
      </c>
      <c r="G15" s="208">
        <v>0</v>
      </c>
      <c r="H15" s="208">
        <v>0</v>
      </c>
      <c r="I15" s="208">
        <v>41</v>
      </c>
      <c r="J15" s="208">
        <v>0</v>
      </c>
      <c r="K15" s="208">
        <v>41</v>
      </c>
      <c r="L15" s="208">
        <v>0</v>
      </c>
      <c r="M15" s="208">
        <v>0</v>
      </c>
      <c r="N15" s="208">
        <v>0</v>
      </c>
      <c r="O15" s="208">
        <v>41</v>
      </c>
      <c r="P15" s="208">
        <v>0</v>
      </c>
      <c r="Q15" s="280">
        <v>41</v>
      </c>
    </row>
    <row r="16" spans="1:17" s="195" customFormat="1" ht="18.75" customHeight="1" x14ac:dyDescent="0.2">
      <c r="A16" s="137" t="s">
        <v>97</v>
      </c>
      <c r="B16" s="132" t="s">
        <v>83</v>
      </c>
      <c r="C16" s="208">
        <v>0</v>
      </c>
      <c r="D16" s="208">
        <v>0</v>
      </c>
      <c r="E16" s="208">
        <v>0</v>
      </c>
      <c r="F16" s="208">
        <v>0</v>
      </c>
      <c r="G16" s="208">
        <v>0</v>
      </c>
      <c r="H16" s="208">
        <v>0</v>
      </c>
      <c r="I16" s="208">
        <v>0</v>
      </c>
      <c r="J16" s="208">
        <v>0</v>
      </c>
      <c r="K16" s="208">
        <v>0</v>
      </c>
      <c r="L16" s="208">
        <v>0</v>
      </c>
      <c r="M16" s="208">
        <v>0</v>
      </c>
      <c r="N16" s="208">
        <v>0</v>
      </c>
      <c r="O16" s="208">
        <v>0</v>
      </c>
      <c r="P16" s="208">
        <v>0</v>
      </c>
      <c r="Q16" s="280">
        <v>0</v>
      </c>
    </row>
    <row r="17" spans="1:17" s="195" customFormat="1" ht="18.75" customHeight="1" x14ac:dyDescent="0.2">
      <c r="A17" s="137" t="s">
        <v>46</v>
      </c>
      <c r="B17" s="132" t="s">
        <v>119</v>
      </c>
      <c r="C17" s="208">
        <v>45</v>
      </c>
      <c r="D17" s="208">
        <v>0</v>
      </c>
      <c r="E17" s="208">
        <v>45</v>
      </c>
      <c r="F17" s="208">
        <v>0</v>
      </c>
      <c r="G17" s="208">
        <v>0</v>
      </c>
      <c r="H17" s="208">
        <v>0</v>
      </c>
      <c r="I17" s="208">
        <v>45</v>
      </c>
      <c r="J17" s="208">
        <v>0</v>
      </c>
      <c r="K17" s="208">
        <v>45</v>
      </c>
      <c r="L17" s="208">
        <v>0</v>
      </c>
      <c r="M17" s="208">
        <v>0</v>
      </c>
      <c r="N17" s="208">
        <v>0</v>
      </c>
      <c r="O17" s="208">
        <v>45</v>
      </c>
      <c r="P17" s="208">
        <v>0</v>
      </c>
      <c r="Q17" s="280">
        <v>45</v>
      </c>
    </row>
    <row r="18" spans="1:17" s="195" customFormat="1" ht="18.75" customHeight="1" x14ac:dyDescent="0.2">
      <c r="A18" s="137" t="s">
        <v>98</v>
      </c>
      <c r="B18" s="132" t="s">
        <v>84</v>
      </c>
      <c r="C18" s="208">
        <v>0</v>
      </c>
      <c r="D18" s="208">
        <v>0</v>
      </c>
      <c r="E18" s="208">
        <v>0</v>
      </c>
      <c r="F18" s="208">
        <v>0</v>
      </c>
      <c r="G18" s="208">
        <v>0</v>
      </c>
      <c r="H18" s="208">
        <v>0</v>
      </c>
      <c r="I18" s="208">
        <v>0</v>
      </c>
      <c r="J18" s="208">
        <v>0</v>
      </c>
      <c r="K18" s="208">
        <v>0</v>
      </c>
      <c r="L18" s="208">
        <v>0</v>
      </c>
      <c r="M18" s="208">
        <v>0</v>
      </c>
      <c r="N18" s="208">
        <v>0</v>
      </c>
      <c r="O18" s="208">
        <v>0</v>
      </c>
      <c r="P18" s="208">
        <v>0</v>
      </c>
      <c r="Q18" s="280">
        <v>0</v>
      </c>
    </row>
    <row r="19" spans="1:17" s="195" customFormat="1" ht="18.75" customHeight="1" x14ac:dyDescent="0.2">
      <c r="A19" s="137" t="s">
        <v>99</v>
      </c>
      <c r="B19" s="132" t="s">
        <v>113</v>
      </c>
      <c r="C19" s="208">
        <v>0</v>
      </c>
      <c r="D19" s="208">
        <v>0</v>
      </c>
      <c r="E19" s="208">
        <v>0</v>
      </c>
      <c r="F19" s="208">
        <v>0</v>
      </c>
      <c r="G19" s="208">
        <v>0</v>
      </c>
      <c r="H19" s="208">
        <v>0</v>
      </c>
      <c r="I19" s="208">
        <v>0</v>
      </c>
      <c r="J19" s="208">
        <v>0</v>
      </c>
      <c r="K19" s="208">
        <v>0</v>
      </c>
      <c r="L19" s="208">
        <v>0</v>
      </c>
      <c r="M19" s="208">
        <v>0</v>
      </c>
      <c r="N19" s="208">
        <v>0</v>
      </c>
      <c r="O19" s="208">
        <v>0</v>
      </c>
      <c r="P19" s="208">
        <v>0</v>
      </c>
      <c r="Q19" s="280">
        <v>0</v>
      </c>
    </row>
    <row r="20" spans="1:17" s="195" customFormat="1" ht="18.75" customHeight="1" x14ac:dyDescent="0.2">
      <c r="A20" s="137" t="s">
        <v>100</v>
      </c>
      <c r="B20" s="132" t="s">
        <v>118</v>
      </c>
      <c r="C20" s="208">
        <v>0</v>
      </c>
      <c r="D20" s="208">
        <v>0</v>
      </c>
      <c r="E20" s="208">
        <v>0</v>
      </c>
      <c r="F20" s="208">
        <v>0</v>
      </c>
      <c r="G20" s="208">
        <v>0</v>
      </c>
      <c r="H20" s="208">
        <v>0</v>
      </c>
      <c r="I20" s="208">
        <v>0</v>
      </c>
      <c r="J20" s="208">
        <v>0</v>
      </c>
      <c r="K20" s="208">
        <v>0</v>
      </c>
      <c r="L20" s="208">
        <v>0</v>
      </c>
      <c r="M20" s="208">
        <v>0</v>
      </c>
      <c r="N20" s="208">
        <v>0</v>
      </c>
      <c r="O20" s="208">
        <v>0</v>
      </c>
      <c r="P20" s="208">
        <v>0</v>
      </c>
      <c r="Q20" s="280">
        <v>0</v>
      </c>
    </row>
    <row r="21" spans="1:17" s="195" customFormat="1" ht="18.75" customHeight="1" x14ac:dyDescent="0.2">
      <c r="A21" s="137" t="s">
        <v>101</v>
      </c>
      <c r="B21" s="132" t="s">
        <v>85</v>
      </c>
      <c r="C21" s="208">
        <v>0</v>
      </c>
      <c r="D21" s="208">
        <v>0</v>
      </c>
      <c r="E21" s="208">
        <v>0</v>
      </c>
      <c r="F21" s="208">
        <v>0</v>
      </c>
      <c r="G21" s="208">
        <v>0</v>
      </c>
      <c r="H21" s="208">
        <v>0</v>
      </c>
      <c r="I21" s="208">
        <v>0</v>
      </c>
      <c r="J21" s="208">
        <v>0</v>
      </c>
      <c r="K21" s="208">
        <v>0</v>
      </c>
      <c r="L21" s="208">
        <v>0</v>
      </c>
      <c r="M21" s="208">
        <v>0</v>
      </c>
      <c r="N21" s="208">
        <v>0</v>
      </c>
      <c r="O21" s="208">
        <v>0</v>
      </c>
      <c r="P21" s="208">
        <v>0</v>
      </c>
      <c r="Q21" s="280">
        <v>0</v>
      </c>
    </row>
    <row r="22" spans="1:17" s="195" customFormat="1" ht="18.75" customHeight="1" x14ac:dyDescent="0.2">
      <c r="A22" s="137" t="s">
        <v>102</v>
      </c>
      <c r="B22" s="132" t="s">
        <v>86</v>
      </c>
      <c r="C22" s="208">
        <v>0</v>
      </c>
      <c r="D22" s="208">
        <v>26</v>
      </c>
      <c r="E22" s="208">
        <v>26</v>
      </c>
      <c r="F22" s="208">
        <v>14</v>
      </c>
      <c r="G22" s="208">
        <v>10</v>
      </c>
      <c r="H22" s="208">
        <v>24</v>
      </c>
      <c r="I22" s="208">
        <v>14</v>
      </c>
      <c r="J22" s="208">
        <v>36</v>
      </c>
      <c r="K22" s="208">
        <v>50</v>
      </c>
      <c r="L22" s="208">
        <v>0</v>
      </c>
      <c r="M22" s="208">
        <v>0</v>
      </c>
      <c r="N22" s="208">
        <v>0</v>
      </c>
      <c r="O22" s="208">
        <v>14</v>
      </c>
      <c r="P22" s="208">
        <v>36</v>
      </c>
      <c r="Q22" s="280">
        <v>50</v>
      </c>
    </row>
    <row r="23" spans="1:17" s="195" customFormat="1" ht="18.75" customHeight="1" x14ac:dyDescent="0.2">
      <c r="A23" s="137" t="s">
        <v>103</v>
      </c>
      <c r="B23" s="132" t="s">
        <v>106</v>
      </c>
      <c r="C23" s="208">
        <v>137</v>
      </c>
      <c r="D23" s="208">
        <v>75</v>
      </c>
      <c r="E23" s="208">
        <v>212</v>
      </c>
      <c r="F23" s="208">
        <v>0</v>
      </c>
      <c r="G23" s="208">
        <v>30</v>
      </c>
      <c r="H23" s="208">
        <v>30</v>
      </c>
      <c r="I23" s="208">
        <v>137</v>
      </c>
      <c r="J23" s="208">
        <v>105</v>
      </c>
      <c r="K23" s="208">
        <v>242</v>
      </c>
      <c r="L23" s="208">
        <v>0</v>
      </c>
      <c r="M23" s="208">
        <v>0</v>
      </c>
      <c r="N23" s="208">
        <v>0</v>
      </c>
      <c r="O23" s="208">
        <v>137</v>
      </c>
      <c r="P23" s="208">
        <v>105</v>
      </c>
      <c r="Q23" s="280">
        <v>242</v>
      </c>
    </row>
    <row r="24" spans="1:17" s="195" customFormat="1" ht="18.75" customHeight="1" x14ac:dyDescent="0.2">
      <c r="A24" s="137" t="s">
        <v>104</v>
      </c>
      <c r="B24" s="132" t="s">
        <v>87</v>
      </c>
      <c r="C24" s="208">
        <v>0</v>
      </c>
      <c r="D24" s="208">
        <v>0</v>
      </c>
      <c r="E24" s="208">
        <v>0</v>
      </c>
      <c r="F24" s="208">
        <v>0</v>
      </c>
      <c r="G24" s="208">
        <v>0</v>
      </c>
      <c r="H24" s="208">
        <v>0</v>
      </c>
      <c r="I24" s="208">
        <v>0</v>
      </c>
      <c r="J24" s="208">
        <v>0</v>
      </c>
      <c r="K24" s="208">
        <v>0</v>
      </c>
      <c r="L24" s="208">
        <v>0</v>
      </c>
      <c r="M24" s="208">
        <v>0</v>
      </c>
      <c r="N24" s="208">
        <v>0</v>
      </c>
      <c r="O24" s="208">
        <v>0</v>
      </c>
      <c r="P24" s="208">
        <v>0</v>
      </c>
      <c r="Q24" s="280">
        <v>0</v>
      </c>
    </row>
    <row r="25" spans="1:17" s="195" customFormat="1" ht="18.75" customHeight="1" x14ac:dyDescent="0.2">
      <c r="A25" s="139" t="s">
        <v>105</v>
      </c>
      <c r="B25" s="132" t="s">
        <v>107</v>
      </c>
      <c r="C25" s="208">
        <v>0</v>
      </c>
      <c r="D25" s="208">
        <v>0</v>
      </c>
      <c r="E25" s="208">
        <v>0</v>
      </c>
      <c r="F25" s="208">
        <v>0</v>
      </c>
      <c r="G25" s="208">
        <v>0</v>
      </c>
      <c r="H25" s="208">
        <v>0</v>
      </c>
      <c r="I25" s="208">
        <v>0</v>
      </c>
      <c r="J25" s="208">
        <v>0</v>
      </c>
      <c r="K25" s="208">
        <v>0</v>
      </c>
      <c r="L25" s="208">
        <v>0</v>
      </c>
      <c r="M25" s="208">
        <v>0</v>
      </c>
      <c r="N25" s="208">
        <v>0</v>
      </c>
      <c r="O25" s="208">
        <v>0</v>
      </c>
      <c r="P25" s="208">
        <v>0</v>
      </c>
      <c r="Q25" s="280">
        <v>0</v>
      </c>
    </row>
    <row r="26" spans="1:17" s="195" customFormat="1" ht="18.75" customHeight="1" thickBot="1" x14ac:dyDescent="0.25">
      <c r="A26" s="286"/>
      <c r="B26" s="182" t="s">
        <v>0</v>
      </c>
      <c r="C26" s="282">
        <v>617</v>
      </c>
      <c r="D26" s="283">
        <v>184</v>
      </c>
      <c r="E26" s="209">
        <v>801</v>
      </c>
      <c r="F26" s="283">
        <v>14</v>
      </c>
      <c r="G26" s="283">
        <v>40</v>
      </c>
      <c r="H26" s="209">
        <v>54</v>
      </c>
      <c r="I26" s="283">
        <v>631</v>
      </c>
      <c r="J26" s="283">
        <v>224</v>
      </c>
      <c r="K26" s="209">
        <v>855</v>
      </c>
      <c r="L26" s="209">
        <v>0</v>
      </c>
      <c r="M26" s="209">
        <v>0</v>
      </c>
      <c r="N26" s="209">
        <v>0</v>
      </c>
      <c r="O26" s="209">
        <v>631</v>
      </c>
      <c r="P26" s="209">
        <v>224</v>
      </c>
      <c r="Q26" s="284">
        <v>855</v>
      </c>
    </row>
    <row r="27" spans="1:17" ht="13.5" customHeight="1" thickTop="1" x14ac:dyDescent="0.25">
      <c r="A27" s="25" t="s">
        <v>222</v>
      </c>
      <c r="B27" s="52"/>
      <c r="C27" s="22"/>
      <c r="D27" s="22"/>
      <c r="E27" s="22"/>
      <c r="F27" s="22"/>
      <c r="G27" s="22"/>
      <c r="H27" s="22"/>
      <c r="I27" s="22"/>
      <c r="J27" s="22"/>
      <c r="K27" s="22"/>
      <c r="L27" s="22"/>
      <c r="M27" s="22"/>
      <c r="N27" s="22"/>
      <c r="O27" s="22"/>
      <c r="P27" s="22"/>
      <c r="Q27" s="22"/>
    </row>
    <row r="28" spans="1:17" ht="12.75" customHeight="1" x14ac:dyDescent="0.2">
      <c r="A28" s="60" t="s">
        <v>377</v>
      </c>
    </row>
    <row r="29" spans="1:17" x14ac:dyDescent="0.2">
      <c r="A29" s="25" t="s">
        <v>370</v>
      </c>
    </row>
  </sheetData>
  <mergeCells count="5">
    <mergeCell ref="A6:A8"/>
    <mergeCell ref="B6:B8"/>
    <mergeCell ref="A2:Q2"/>
    <mergeCell ref="A4:Q4"/>
    <mergeCell ref="P6:P7"/>
  </mergeCells>
  <pageMargins left="0.7" right="0.7" top="0.75" bottom="0.75" header="0.3" footer="0.3"/>
  <pageSetup paperSize="281" scale="73"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pageSetUpPr fitToPage="1"/>
  </sheetPr>
  <dimension ref="A1:E23"/>
  <sheetViews>
    <sheetView showGridLines="0" zoomScale="85" zoomScaleNormal="85" workbookViewId="0"/>
  </sheetViews>
  <sheetFormatPr baseColWidth="10" defaultRowHeight="12.75" x14ac:dyDescent="0.2"/>
  <cols>
    <col min="1" max="1" width="42.5703125" style="1" customWidth="1"/>
    <col min="2" max="2" width="13.85546875" style="1" customWidth="1"/>
    <col min="3" max="3" width="12.42578125" style="1" customWidth="1"/>
    <col min="4" max="4" width="12.5703125" style="1" customWidth="1"/>
    <col min="5" max="5" width="28" style="1" bestFit="1" customWidth="1"/>
    <col min="6" max="16384" width="11.42578125" style="1"/>
  </cols>
  <sheetData>
    <row r="1" spans="1:5" ht="15.75" x14ac:dyDescent="0.25">
      <c r="A1" s="61" t="s">
        <v>428</v>
      </c>
      <c r="B1" s="12"/>
      <c r="C1" s="12"/>
      <c r="D1" s="12"/>
      <c r="E1" s="12"/>
    </row>
    <row r="2" spans="1:5" ht="18" customHeight="1" x14ac:dyDescent="0.25">
      <c r="A2" s="13" t="s">
        <v>341</v>
      </c>
      <c r="B2" s="14"/>
      <c r="C2" s="14"/>
      <c r="D2" s="14"/>
      <c r="E2" s="14"/>
    </row>
    <row r="3" spans="1:5" x14ac:dyDescent="0.2">
      <c r="A3" s="12"/>
      <c r="B3" s="12"/>
      <c r="C3" s="12"/>
      <c r="D3" s="12"/>
      <c r="E3" s="12"/>
    </row>
    <row r="4" spans="1:5" ht="41.25" customHeight="1" x14ac:dyDescent="0.25">
      <c r="A4" s="62" t="s">
        <v>303</v>
      </c>
      <c r="B4" s="15"/>
      <c r="C4" s="15"/>
      <c r="D4" s="15"/>
      <c r="E4" s="15"/>
    </row>
    <row r="5" spans="1:5" ht="13.5" customHeight="1" thickBot="1" x14ac:dyDescent="0.25">
      <c r="A5" s="12"/>
      <c r="B5" s="27"/>
      <c r="C5" s="27"/>
      <c r="D5" s="27"/>
      <c r="E5" s="27"/>
    </row>
    <row r="6" spans="1:5" s="195" customFormat="1" ht="15" customHeight="1" thickTop="1" x14ac:dyDescent="0.2">
      <c r="A6" s="303"/>
      <c r="B6" s="496" t="s">
        <v>29</v>
      </c>
      <c r="C6" s="497"/>
      <c r="D6" s="498"/>
      <c r="E6" s="304" t="s">
        <v>14</v>
      </c>
    </row>
    <row r="7" spans="1:5" s="195" customFormat="1" ht="15" customHeight="1" x14ac:dyDescent="0.2">
      <c r="A7" s="285" t="s">
        <v>15</v>
      </c>
      <c r="B7" s="499" t="s">
        <v>16</v>
      </c>
      <c r="C7" s="500"/>
      <c r="D7" s="501"/>
      <c r="E7" s="306" t="s">
        <v>17</v>
      </c>
    </row>
    <row r="8" spans="1:5" s="195" customFormat="1" ht="15" customHeight="1" x14ac:dyDescent="0.2">
      <c r="A8" s="307"/>
      <c r="B8" s="305" t="s">
        <v>3</v>
      </c>
      <c r="C8" s="305" t="s">
        <v>4</v>
      </c>
      <c r="D8" s="305" t="s">
        <v>0</v>
      </c>
      <c r="E8" s="308" t="s">
        <v>12</v>
      </c>
    </row>
    <row r="9" spans="1:5" s="195" customFormat="1" ht="21.75" customHeight="1" x14ac:dyDescent="0.2">
      <c r="A9" s="309" t="s">
        <v>285</v>
      </c>
      <c r="B9" s="310"/>
      <c r="C9" s="301"/>
      <c r="D9" s="301"/>
      <c r="E9" s="311"/>
    </row>
    <row r="10" spans="1:5" s="195" customFormat="1" ht="27.75" customHeight="1" x14ac:dyDescent="0.2">
      <c r="A10" s="223" t="s">
        <v>287</v>
      </c>
      <c r="B10" s="301"/>
      <c r="C10" s="301"/>
      <c r="D10" s="301"/>
      <c r="E10" s="311"/>
    </row>
    <row r="11" spans="1:5" s="195" customFormat="1" ht="18.75" customHeight="1" x14ac:dyDescent="0.2">
      <c r="A11" s="223" t="s">
        <v>125</v>
      </c>
      <c r="B11" s="294">
        <v>4</v>
      </c>
      <c r="C11" s="294">
        <v>3</v>
      </c>
      <c r="D11" s="294">
        <v>7</v>
      </c>
      <c r="E11" s="312">
        <v>22016.675999999999</v>
      </c>
    </row>
    <row r="12" spans="1:5" s="195" customFormat="1" ht="18.75" customHeight="1" x14ac:dyDescent="0.2">
      <c r="A12" s="223" t="s">
        <v>8</v>
      </c>
      <c r="B12" s="294">
        <v>0</v>
      </c>
      <c r="C12" s="294">
        <v>0</v>
      </c>
      <c r="D12" s="294">
        <v>0</v>
      </c>
      <c r="E12" s="312">
        <v>0</v>
      </c>
    </row>
    <row r="13" spans="1:5" s="195" customFormat="1" ht="18.75" customHeight="1" x14ac:dyDescent="0.2">
      <c r="A13" s="223" t="s">
        <v>9</v>
      </c>
      <c r="B13" s="294">
        <v>1</v>
      </c>
      <c r="C13" s="294">
        <v>0</v>
      </c>
      <c r="D13" s="294">
        <v>1</v>
      </c>
      <c r="E13" s="312">
        <v>1149.7819999999999</v>
      </c>
    </row>
    <row r="14" spans="1:5" s="195" customFormat="1" ht="27.75" customHeight="1" x14ac:dyDescent="0.2">
      <c r="A14" s="223" t="s">
        <v>288</v>
      </c>
      <c r="B14" s="294"/>
      <c r="C14" s="294"/>
      <c r="D14" s="294"/>
      <c r="E14" s="312"/>
    </row>
    <row r="15" spans="1:5" s="195" customFormat="1" ht="18.75" customHeight="1" x14ac:dyDescent="0.2">
      <c r="A15" s="223" t="s">
        <v>125</v>
      </c>
      <c r="B15" s="294">
        <v>0</v>
      </c>
      <c r="C15" s="294">
        <v>0</v>
      </c>
      <c r="D15" s="294">
        <v>0</v>
      </c>
      <c r="E15" s="312">
        <v>0</v>
      </c>
    </row>
    <row r="16" spans="1:5" s="195" customFormat="1" ht="18.75" customHeight="1" x14ac:dyDescent="0.2">
      <c r="A16" s="223" t="s">
        <v>8</v>
      </c>
      <c r="B16" s="294">
        <v>0</v>
      </c>
      <c r="C16" s="294">
        <v>0</v>
      </c>
      <c r="D16" s="294">
        <v>0</v>
      </c>
      <c r="E16" s="312">
        <v>0</v>
      </c>
    </row>
    <row r="17" spans="1:5" s="195" customFormat="1" ht="18.75" customHeight="1" x14ac:dyDescent="0.2">
      <c r="A17" s="223" t="s">
        <v>9</v>
      </c>
      <c r="B17" s="294">
        <v>0</v>
      </c>
      <c r="C17" s="294">
        <v>0</v>
      </c>
      <c r="D17" s="294">
        <v>0</v>
      </c>
      <c r="E17" s="312">
        <v>0</v>
      </c>
    </row>
    <row r="18" spans="1:5" s="195" customFormat="1" ht="30.75" customHeight="1" x14ac:dyDescent="0.2">
      <c r="A18" s="309" t="s">
        <v>292</v>
      </c>
      <c r="B18" s="294"/>
      <c r="C18" s="294"/>
      <c r="D18" s="294"/>
      <c r="E18" s="312"/>
    </row>
    <row r="19" spans="1:5" s="195" customFormat="1" ht="18.75" customHeight="1" x14ac:dyDescent="0.2">
      <c r="A19" s="223" t="s">
        <v>125</v>
      </c>
      <c r="B19" s="294">
        <v>0</v>
      </c>
      <c r="C19" s="294">
        <v>0</v>
      </c>
      <c r="D19" s="294">
        <v>0</v>
      </c>
      <c r="E19" s="312">
        <v>0</v>
      </c>
    </row>
    <row r="20" spans="1:5" s="195" customFormat="1" ht="18.75" customHeight="1" x14ac:dyDescent="0.2">
      <c r="A20" s="223" t="s">
        <v>8</v>
      </c>
      <c r="B20" s="294">
        <v>0</v>
      </c>
      <c r="C20" s="294">
        <v>0</v>
      </c>
      <c r="D20" s="294">
        <v>0</v>
      </c>
      <c r="E20" s="312">
        <v>0</v>
      </c>
    </row>
    <row r="21" spans="1:5" s="195" customFormat="1" ht="18.75" customHeight="1" x14ac:dyDescent="0.2">
      <c r="A21" s="223" t="s">
        <v>9</v>
      </c>
      <c r="B21" s="294">
        <v>0</v>
      </c>
      <c r="C21" s="294">
        <v>0</v>
      </c>
      <c r="D21" s="294">
        <v>0</v>
      </c>
      <c r="E21" s="312">
        <v>0</v>
      </c>
    </row>
    <row r="22" spans="1:5" s="195" customFormat="1" ht="18.75" customHeight="1" thickBot="1" x14ac:dyDescent="0.25">
      <c r="A22" s="302" t="s">
        <v>0</v>
      </c>
      <c r="B22" s="297">
        <v>5</v>
      </c>
      <c r="C22" s="297">
        <v>3</v>
      </c>
      <c r="D22" s="297">
        <v>8</v>
      </c>
      <c r="E22" s="299">
        <v>23166.457999999999</v>
      </c>
    </row>
    <row r="23" spans="1:5" ht="24.75" customHeight="1" thickTop="1" x14ac:dyDescent="0.2">
      <c r="A23" s="451" t="s">
        <v>304</v>
      </c>
      <c r="B23" s="396"/>
      <c r="C23" s="396"/>
      <c r="D23" s="396"/>
      <c r="E23" s="396"/>
    </row>
  </sheetData>
  <mergeCells count="3">
    <mergeCell ref="A23:E23"/>
    <mergeCell ref="B6:D6"/>
    <mergeCell ref="B7:D7"/>
  </mergeCells>
  <pageMargins left="0.7" right="0.7" top="0.75" bottom="0.75" header="0.3" footer="0.3"/>
  <pageSetup paperSize="281" scale="84"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J28"/>
  <sheetViews>
    <sheetView showGridLines="0" zoomScale="85" zoomScaleNormal="85"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1.42578125" bestFit="1" customWidth="1"/>
    <col min="8" max="8" width="10.28515625" bestFit="1" customWidth="1"/>
    <col min="9" max="9" width="21.7109375" customWidth="1"/>
    <col min="10" max="10" width="18" customWidth="1"/>
  </cols>
  <sheetData>
    <row r="1" spans="1:10" ht="15.75" x14ac:dyDescent="0.25">
      <c r="A1" s="61" t="s">
        <v>428</v>
      </c>
    </row>
    <row r="2" spans="1:10" ht="18" customHeight="1" x14ac:dyDescent="0.25">
      <c r="B2" s="367" t="s">
        <v>175</v>
      </c>
      <c r="C2" s="367"/>
      <c r="D2" s="368"/>
      <c r="E2" s="368"/>
      <c r="F2" s="368"/>
      <c r="G2" s="368"/>
      <c r="H2" s="368"/>
      <c r="I2" s="368"/>
      <c r="J2" s="368"/>
    </row>
    <row r="3" spans="1:10" ht="21.75" customHeight="1" x14ac:dyDescent="0.2"/>
    <row r="4" spans="1:10" ht="31.5" customHeight="1" x14ac:dyDescent="0.25">
      <c r="A4" s="366" t="s">
        <v>375</v>
      </c>
      <c r="B4" s="368"/>
      <c r="C4" s="368"/>
      <c r="D4" s="368"/>
      <c r="E4" s="368"/>
      <c r="F4" s="368"/>
      <c r="G4" s="368"/>
      <c r="H4" s="368"/>
      <c r="I4" s="368"/>
      <c r="J4" s="368"/>
    </row>
    <row r="5" spans="1:10" ht="13.5" thickBot="1" x14ac:dyDescent="0.25"/>
    <row r="6" spans="1:10" s="2" customFormat="1" ht="34.5" customHeight="1" thickTop="1" x14ac:dyDescent="0.2">
      <c r="A6" s="379" t="s">
        <v>89</v>
      </c>
      <c r="B6" s="376" t="s">
        <v>373</v>
      </c>
      <c r="C6" s="358" t="s">
        <v>142</v>
      </c>
      <c r="D6" s="375"/>
      <c r="E6" s="392" t="s">
        <v>255</v>
      </c>
      <c r="F6" s="393"/>
      <c r="G6" s="393"/>
      <c r="H6" s="394"/>
      <c r="I6" s="388" t="s">
        <v>141</v>
      </c>
      <c r="J6" s="389" t="s">
        <v>132</v>
      </c>
    </row>
    <row r="7" spans="1:10" s="2" customFormat="1" ht="15" customHeight="1" x14ac:dyDescent="0.2">
      <c r="A7" s="371"/>
      <c r="B7" s="387"/>
      <c r="C7" s="114" t="s">
        <v>259</v>
      </c>
      <c r="D7" s="76" t="s">
        <v>247</v>
      </c>
      <c r="E7" s="124" t="s">
        <v>259</v>
      </c>
      <c r="F7" s="76" t="s">
        <v>247</v>
      </c>
      <c r="G7" s="81" t="s">
        <v>3</v>
      </c>
      <c r="H7" s="69" t="s">
        <v>4</v>
      </c>
      <c r="I7" s="386"/>
      <c r="J7" s="360"/>
    </row>
    <row r="8" spans="1:10" s="2" customFormat="1" ht="15.75" x14ac:dyDescent="0.2">
      <c r="A8" s="131" t="s">
        <v>90</v>
      </c>
      <c r="B8" s="132" t="s">
        <v>79</v>
      </c>
      <c r="C8" s="145">
        <v>0</v>
      </c>
      <c r="D8" s="146">
        <v>0</v>
      </c>
      <c r="E8" s="146">
        <v>0</v>
      </c>
      <c r="F8" s="146">
        <v>0</v>
      </c>
      <c r="G8" s="146">
        <v>0</v>
      </c>
      <c r="H8" s="146">
        <v>0</v>
      </c>
      <c r="I8" s="147">
        <v>0</v>
      </c>
      <c r="J8" s="146">
        <v>0</v>
      </c>
    </row>
    <row r="9" spans="1:10" s="2" customFormat="1" ht="15.75" x14ac:dyDescent="0.2">
      <c r="A9" s="137" t="s">
        <v>91</v>
      </c>
      <c r="B9" s="132" t="s">
        <v>80</v>
      </c>
      <c r="C9" s="145">
        <v>0</v>
      </c>
      <c r="D9" s="146">
        <v>0</v>
      </c>
      <c r="E9" s="146">
        <v>0</v>
      </c>
      <c r="F9" s="146">
        <v>0</v>
      </c>
      <c r="G9" s="146">
        <v>0</v>
      </c>
      <c r="H9" s="146">
        <v>0</v>
      </c>
      <c r="I9" s="147">
        <v>0</v>
      </c>
      <c r="J9" s="146">
        <v>0</v>
      </c>
    </row>
    <row r="10" spans="1:10" s="2" customFormat="1" ht="15.75" x14ac:dyDescent="0.2">
      <c r="A10" s="137" t="s">
        <v>92</v>
      </c>
      <c r="B10" s="132" t="s">
        <v>81</v>
      </c>
      <c r="C10" s="145">
        <v>4</v>
      </c>
      <c r="D10" s="146">
        <v>0</v>
      </c>
      <c r="E10" s="146">
        <v>14160</v>
      </c>
      <c r="F10" s="146">
        <v>0</v>
      </c>
      <c r="G10" s="146">
        <v>13165</v>
      </c>
      <c r="H10" s="146">
        <v>995</v>
      </c>
      <c r="I10" s="147">
        <v>25376104.366999999</v>
      </c>
      <c r="J10" s="146">
        <v>297965.09000000003</v>
      </c>
    </row>
    <row r="11" spans="1:10" s="2" customFormat="1" ht="15.75" x14ac:dyDescent="0.2">
      <c r="A11" s="137" t="s">
        <v>93</v>
      </c>
      <c r="B11" s="132" t="s">
        <v>82</v>
      </c>
      <c r="C11" s="145">
        <v>0</v>
      </c>
      <c r="D11" s="146">
        <v>0</v>
      </c>
      <c r="E11" s="146">
        <v>0</v>
      </c>
      <c r="F11" s="146">
        <v>0</v>
      </c>
      <c r="G11" s="146">
        <v>0</v>
      </c>
      <c r="H11" s="146">
        <v>0</v>
      </c>
      <c r="I11" s="147">
        <v>0</v>
      </c>
      <c r="J11" s="146">
        <v>0</v>
      </c>
    </row>
    <row r="12" spans="1:10" s="2" customFormat="1" ht="15.75" x14ac:dyDescent="0.2">
      <c r="A12" s="137" t="s">
        <v>94</v>
      </c>
      <c r="B12" s="132" t="s">
        <v>88</v>
      </c>
      <c r="C12" s="145">
        <v>0</v>
      </c>
      <c r="D12" s="146">
        <v>0</v>
      </c>
      <c r="E12" s="146">
        <v>0</v>
      </c>
      <c r="F12" s="146">
        <v>0</v>
      </c>
      <c r="G12" s="146">
        <v>0</v>
      </c>
      <c r="H12" s="146">
        <v>0</v>
      </c>
      <c r="I12" s="147">
        <v>0</v>
      </c>
      <c r="J12" s="146">
        <v>0</v>
      </c>
    </row>
    <row r="13" spans="1:10" s="2" customFormat="1" ht="15.75" x14ac:dyDescent="0.2">
      <c r="A13" s="137" t="s">
        <v>95</v>
      </c>
      <c r="B13" s="132" t="s">
        <v>25</v>
      </c>
      <c r="C13" s="145">
        <v>0</v>
      </c>
      <c r="D13" s="146">
        <v>0</v>
      </c>
      <c r="E13" s="146">
        <v>0</v>
      </c>
      <c r="F13" s="146">
        <v>0</v>
      </c>
      <c r="G13" s="146">
        <v>0</v>
      </c>
      <c r="H13" s="146">
        <v>0</v>
      </c>
      <c r="I13" s="147">
        <v>0</v>
      </c>
      <c r="J13" s="146">
        <v>0</v>
      </c>
    </row>
    <row r="14" spans="1:10" s="2" customFormat="1" ht="15.75" x14ac:dyDescent="0.2">
      <c r="A14" s="137" t="s">
        <v>96</v>
      </c>
      <c r="B14" s="132" t="s">
        <v>117</v>
      </c>
      <c r="C14" s="145">
        <v>0</v>
      </c>
      <c r="D14" s="146">
        <v>0</v>
      </c>
      <c r="E14" s="146">
        <v>0</v>
      </c>
      <c r="F14" s="146">
        <v>0</v>
      </c>
      <c r="G14" s="146">
        <v>0</v>
      </c>
      <c r="H14" s="146">
        <v>0</v>
      </c>
      <c r="I14" s="147">
        <v>0</v>
      </c>
      <c r="J14" s="146">
        <v>0</v>
      </c>
    </row>
    <row r="15" spans="1:10" s="2" customFormat="1" ht="15.75" x14ac:dyDescent="0.2">
      <c r="A15" s="137" t="s">
        <v>97</v>
      </c>
      <c r="B15" s="132" t="s">
        <v>83</v>
      </c>
      <c r="C15" s="145">
        <v>0</v>
      </c>
      <c r="D15" s="146">
        <v>0</v>
      </c>
      <c r="E15" s="146">
        <v>0</v>
      </c>
      <c r="F15" s="146">
        <v>0</v>
      </c>
      <c r="G15" s="146">
        <v>0</v>
      </c>
      <c r="H15" s="146">
        <v>0</v>
      </c>
      <c r="I15" s="147">
        <v>0</v>
      </c>
      <c r="J15" s="146">
        <v>0</v>
      </c>
    </row>
    <row r="16" spans="1:10" s="2" customFormat="1" ht="15.75" x14ac:dyDescent="0.2">
      <c r="A16" s="137" t="s">
        <v>46</v>
      </c>
      <c r="B16" s="132" t="s">
        <v>119</v>
      </c>
      <c r="C16" s="145">
        <v>0</v>
      </c>
      <c r="D16" s="146">
        <v>0</v>
      </c>
      <c r="E16" s="146">
        <v>0</v>
      </c>
      <c r="F16" s="146">
        <v>0</v>
      </c>
      <c r="G16" s="146">
        <v>0</v>
      </c>
      <c r="H16" s="146">
        <v>0</v>
      </c>
      <c r="I16" s="147">
        <v>0</v>
      </c>
      <c r="J16" s="146">
        <v>0</v>
      </c>
    </row>
    <row r="17" spans="1:10" s="2" customFormat="1" ht="15.75" x14ac:dyDescent="0.2">
      <c r="A17" s="137" t="s">
        <v>98</v>
      </c>
      <c r="B17" s="132" t="s">
        <v>84</v>
      </c>
      <c r="C17" s="145">
        <v>0</v>
      </c>
      <c r="D17" s="146">
        <v>0</v>
      </c>
      <c r="E17" s="146">
        <v>0</v>
      </c>
      <c r="F17" s="146">
        <v>0</v>
      </c>
      <c r="G17" s="146">
        <v>0</v>
      </c>
      <c r="H17" s="146">
        <v>0</v>
      </c>
      <c r="I17" s="147">
        <v>0</v>
      </c>
      <c r="J17" s="146">
        <v>0</v>
      </c>
    </row>
    <row r="18" spans="1:10" s="2" customFormat="1" ht="15.75" x14ac:dyDescent="0.2">
      <c r="A18" s="137" t="s">
        <v>99</v>
      </c>
      <c r="B18" s="132" t="s">
        <v>113</v>
      </c>
      <c r="C18" s="145">
        <v>0</v>
      </c>
      <c r="D18" s="146">
        <v>0</v>
      </c>
      <c r="E18" s="146">
        <v>0</v>
      </c>
      <c r="F18" s="146">
        <v>0</v>
      </c>
      <c r="G18" s="146">
        <v>0</v>
      </c>
      <c r="H18" s="146">
        <v>0</v>
      </c>
      <c r="I18" s="147">
        <v>0</v>
      </c>
      <c r="J18" s="146">
        <v>0</v>
      </c>
    </row>
    <row r="19" spans="1:10" s="2" customFormat="1" ht="15.75" x14ac:dyDescent="0.2">
      <c r="A19" s="137" t="s">
        <v>100</v>
      </c>
      <c r="B19" s="132" t="s">
        <v>118</v>
      </c>
      <c r="C19" s="145">
        <v>0</v>
      </c>
      <c r="D19" s="146">
        <v>0</v>
      </c>
      <c r="E19" s="146">
        <v>0</v>
      </c>
      <c r="F19" s="146">
        <v>0</v>
      </c>
      <c r="G19" s="146">
        <v>0</v>
      </c>
      <c r="H19" s="146">
        <v>0</v>
      </c>
      <c r="I19" s="147">
        <v>0</v>
      </c>
      <c r="J19" s="146">
        <v>0</v>
      </c>
    </row>
    <row r="20" spans="1:10" s="2" customFormat="1" ht="15.75" x14ac:dyDescent="0.2">
      <c r="A20" s="137" t="s">
        <v>101</v>
      </c>
      <c r="B20" s="132" t="s">
        <v>85</v>
      </c>
      <c r="C20" s="145">
        <v>1</v>
      </c>
      <c r="D20" s="146">
        <v>0</v>
      </c>
      <c r="E20" s="146">
        <v>8612</v>
      </c>
      <c r="F20" s="146">
        <v>0</v>
      </c>
      <c r="G20" s="146">
        <v>3316</v>
      </c>
      <c r="H20" s="146">
        <v>5296</v>
      </c>
      <c r="I20" s="147">
        <v>10912462.799000001</v>
      </c>
      <c r="J20" s="146">
        <v>57515.949000000001</v>
      </c>
    </row>
    <row r="21" spans="1:10" s="2" customFormat="1" ht="15.75" x14ac:dyDescent="0.2">
      <c r="A21" s="137" t="s">
        <v>102</v>
      </c>
      <c r="B21" s="132" t="s">
        <v>86</v>
      </c>
      <c r="C21" s="145">
        <v>0</v>
      </c>
      <c r="D21" s="146">
        <v>0</v>
      </c>
      <c r="E21" s="146">
        <v>0</v>
      </c>
      <c r="F21" s="146">
        <v>0</v>
      </c>
      <c r="G21" s="146">
        <v>0</v>
      </c>
      <c r="H21" s="146">
        <v>0</v>
      </c>
      <c r="I21" s="147">
        <v>0</v>
      </c>
      <c r="J21" s="146">
        <v>0</v>
      </c>
    </row>
    <row r="22" spans="1:10" s="2" customFormat="1" ht="15.75" x14ac:dyDescent="0.2">
      <c r="A22" s="137" t="s">
        <v>103</v>
      </c>
      <c r="B22" s="132" t="s">
        <v>106</v>
      </c>
      <c r="C22" s="145">
        <v>0</v>
      </c>
      <c r="D22" s="146">
        <v>0</v>
      </c>
      <c r="E22" s="146">
        <v>0</v>
      </c>
      <c r="F22" s="146">
        <v>0</v>
      </c>
      <c r="G22" s="146">
        <v>0</v>
      </c>
      <c r="H22" s="146">
        <v>0</v>
      </c>
      <c r="I22" s="147">
        <v>0</v>
      </c>
      <c r="J22" s="146">
        <v>0</v>
      </c>
    </row>
    <row r="23" spans="1:10" s="2" customFormat="1" ht="15.75" x14ac:dyDescent="0.2">
      <c r="A23" s="137" t="s">
        <v>104</v>
      </c>
      <c r="B23" s="132" t="s">
        <v>87</v>
      </c>
      <c r="C23" s="145">
        <v>0</v>
      </c>
      <c r="D23" s="146">
        <v>0</v>
      </c>
      <c r="E23" s="146">
        <v>0</v>
      </c>
      <c r="F23" s="146">
        <v>0</v>
      </c>
      <c r="G23" s="146">
        <v>0</v>
      </c>
      <c r="H23" s="146">
        <v>0</v>
      </c>
      <c r="I23" s="147">
        <v>0</v>
      </c>
      <c r="J23" s="146">
        <v>0</v>
      </c>
    </row>
    <row r="24" spans="1:10" s="2" customFormat="1" ht="15.75" x14ac:dyDescent="0.2">
      <c r="A24" s="139" t="s">
        <v>105</v>
      </c>
      <c r="B24" s="132" t="s">
        <v>107</v>
      </c>
      <c r="C24" s="145">
        <v>0</v>
      </c>
      <c r="D24" s="146">
        <v>0</v>
      </c>
      <c r="E24" s="146">
        <v>0</v>
      </c>
      <c r="F24" s="146">
        <v>0</v>
      </c>
      <c r="G24" s="146">
        <v>0</v>
      </c>
      <c r="H24" s="146">
        <v>0</v>
      </c>
      <c r="I24" s="147">
        <v>0</v>
      </c>
      <c r="J24" s="146">
        <v>0</v>
      </c>
    </row>
    <row r="25" spans="1:10" s="2" customFormat="1" ht="16.5" thickBot="1" x14ac:dyDescent="0.25">
      <c r="A25" s="140"/>
      <c r="B25" s="141" t="s">
        <v>0</v>
      </c>
      <c r="C25" s="148">
        <v>5</v>
      </c>
      <c r="D25" s="149">
        <v>0</v>
      </c>
      <c r="E25" s="149">
        <v>22772</v>
      </c>
      <c r="F25" s="149">
        <v>0</v>
      </c>
      <c r="G25" s="149">
        <v>16481</v>
      </c>
      <c r="H25" s="149">
        <v>6291</v>
      </c>
      <c r="I25" s="150">
        <v>36288567.166000001</v>
      </c>
      <c r="J25" s="149">
        <v>355481.03900000005</v>
      </c>
    </row>
    <row r="26" spans="1:10" ht="14.25" customHeight="1" thickTop="1" x14ac:dyDescent="0.25">
      <c r="A26" s="78" t="s">
        <v>374</v>
      </c>
      <c r="B26" s="79"/>
      <c r="C26" s="79"/>
      <c r="D26" s="80"/>
      <c r="E26" s="80"/>
      <c r="F26" s="80"/>
      <c r="G26" s="80"/>
      <c r="H26" s="80"/>
      <c r="I26" s="80"/>
      <c r="J26" s="80"/>
    </row>
    <row r="27" spans="1:10" ht="24.95" customHeight="1" x14ac:dyDescent="0.2">
      <c r="A27" s="390" t="s">
        <v>256</v>
      </c>
      <c r="B27" s="391"/>
      <c r="C27" s="391"/>
      <c r="D27" s="391"/>
      <c r="E27" s="391"/>
      <c r="F27" s="391"/>
      <c r="G27" s="391"/>
      <c r="H27" s="391"/>
      <c r="I27" s="391"/>
      <c r="J27" s="391"/>
    </row>
    <row r="28" spans="1:10" s="2" customFormat="1" ht="24.95" customHeight="1" x14ac:dyDescent="0.2">
      <c r="A28" s="363" t="s">
        <v>260</v>
      </c>
      <c r="B28" s="365"/>
      <c r="C28" s="365"/>
      <c r="D28" s="365"/>
      <c r="E28" s="365"/>
      <c r="F28" s="365"/>
      <c r="G28" s="365"/>
      <c r="H28" s="365"/>
      <c r="I28" s="365"/>
      <c r="J28" s="365"/>
    </row>
  </sheetData>
  <mergeCells count="10">
    <mergeCell ref="B2:J2"/>
    <mergeCell ref="A6:A7"/>
    <mergeCell ref="B6:B7"/>
    <mergeCell ref="A4:J4"/>
    <mergeCell ref="A28:J28"/>
    <mergeCell ref="I6:I7"/>
    <mergeCell ref="J6:J7"/>
    <mergeCell ref="A27:J27"/>
    <mergeCell ref="C6:D6"/>
    <mergeCell ref="E6:H6"/>
  </mergeCells>
  <pageMargins left="0.9055118110236221" right="0.70866141732283472" top="0.74803149606299213" bottom="0.74803149606299213" header="0.31496062992125984" footer="0.31496062992125984"/>
  <pageSetup paperSize="281" scale="75" orientation="landscape"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I27"/>
  <sheetViews>
    <sheetView showGridLines="0" zoomScale="85" zoomScaleNormal="85"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6.85546875" customWidth="1"/>
    <col min="9" max="9" width="14.42578125" customWidth="1"/>
  </cols>
  <sheetData>
    <row r="1" spans="1:9" ht="15.75" x14ac:dyDescent="0.25">
      <c r="A1" s="61" t="s">
        <v>428</v>
      </c>
      <c r="B1" s="61"/>
    </row>
    <row r="2" spans="1:9" ht="18" customHeight="1" x14ac:dyDescent="0.25">
      <c r="A2" s="367" t="s">
        <v>176</v>
      </c>
      <c r="B2" s="367"/>
      <c r="C2" s="368"/>
      <c r="D2" s="368"/>
      <c r="E2" s="368"/>
      <c r="F2" s="368"/>
      <c r="G2" s="368"/>
      <c r="H2" s="368"/>
      <c r="I2" s="368"/>
    </row>
    <row r="4" spans="1:9" ht="31.5" customHeight="1" x14ac:dyDescent="0.25">
      <c r="A4" s="366" t="s">
        <v>293</v>
      </c>
      <c r="B4" s="366"/>
      <c r="C4" s="367"/>
      <c r="D4" s="367"/>
      <c r="E4" s="367"/>
      <c r="F4" s="367"/>
      <c r="G4" s="367"/>
      <c r="H4" s="367"/>
      <c r="I4" s="367"/>
    </row>
    <row r="5" spans="1:9" ht="13.5" thickBot="1" x14ac:dyDescent="0.25"/>
    <row r="6" spans="1:9" s="2" customFormat="1" ht="30.75" customHeight="1" thickTop="1" x14ac:dyDescent="0.2">
      <c r="A6" s="397" t="s">
        <v>26</v>
      </c>
      <c r="B6" s="358" t="s">
        <v>133</v>
      </c>
      <c r="C6" s="369"/>
      <c r="D6" s="392" t="s">
        <v>257</v>
      </c>
      <c r="E6" s="393"/>
      <c r="F6" s="393"/>
      <c r="G6" s="394"/>
      <c r="H6" s="388" t="s">
        <v>143</v>
      </c>
      <c r="I6" s="389" t="s">
        <v>132</v>
      </c>
    </row>
    <row r="7" spans="1:9" s="2" customFormat="1" ht="18.75" customHeight="1" x14ac:dyDescent="0.2">
      <c r="A7" s="398"/>
      <c r="B7" s="114" t="s">
        <v>259</v>
      </c>
      <c r="C7" s="76" t="s">
        <v>247</v>
      </c>
      <c r="D7" s="124" t="s">
        <v>259</v>
      </c>
      <c r="E7" s="76" t="s">
        <v>247</v>
      </c>
      <c r="F7" s="81" t="s">
        <v>3</v>
      </c>
      <c r="G7" s="69" t="s">
        <v>4</v>
      </c>
      <c r="H7" s="386"/>
      <c r="I7" s="360"/>
    </row>
    <row r="8" spans="1:9" s="2" customFormat="1" ht="15.75" x14ac:dyDescent="0.2">
      <c r="A8" s="151" t="s">
        <v>30</v>
      </c>
      <c r="B8" s="152">
        <v>0</v>
      </c>
      <c r="C8" s="146">
        <v>0</v>
      </c>
      <c r="D8" s="146">
        <v>0</v>
      </c>
      <c r="E8" s="146">
        <v>0</v>
      </c>
      <c r="F8" s="146">
        <v>0</v>
      </c>
      <c r="G8" s="146">
        <v>0</v>
      </c>
      <c r="H8" s="147">
        <v>0</v>
      </c>
      <c r="I8" s="146">
        <v>0</v>
      </c>
    </row>
    <row r="9" spans="1:9" s="2" customFormat="1" ht="15.75" x14ac:dyDescent="0.2">
      <c r="A9" s="153" t="s">
        <v>31</v>
      </c>
      <c r="B9" s="152">
        <v>0</v>
      </c>
      <c r="C9" s="146">
        <v>0</v>
      </c>
      <c r="D9" s="146">
        <v>0</v>
      </c>
      <c r="E9" s="146">
        <v>0</v>
      </c>
      <c r="F9" s="146">
        <v>0</v>
      </c>
      <c r="G9" s="146">
        <v>0</v>
      </c>
      <c r="H9" s="147">
        <v>0</v>
      </c>
      <c r="I9" s="146">
        <v>0</v>
      </c>
    </row>
    <row r="10" spans="1:9" s="2" customFormat="1" ht="15.75" x14ac:dyDescent="0.2">
      <c r="A10" s="153" t="s">
        <v>32</v>
      </c>
      <c r="B10" s="152">
        <v>1</v>
      </c>
      <c r="C10" s="146">
        <v>0</v>
      </c>
      <c r="D10" s="146">
        <v>5335</v>
      </c>
      <c r="E10" s="146">
        <v>0</v>
      </c>
      <c r="F10" s="146">
        <v>4838</v>
      </c>
      <c r="G10" s="146">
        <v>497</v>
      </c>
      <c r="H10" s="147">
        <v>11176017.364</v>
      </c>
      <c r="I10" s="146">
        <v>136079.516</v>
      </c>
    </row>
    <row r="11" spans="1:9" s="2" customFormat="1" ht="15.75" x14ac:dyDescent="0.2">
      <c r="A11" s="153" t="s">
        <v>33</v>
      </c>
      <c r="B11" s="152">
        <v>1</v>
      </c>
      <c r="C11" s="146">
        <v>0</v>
      </c>
      <c r="D11" s="146">
        <v>2933</v>
      </c>
      <c r="E11" s="146">
        <v>0</v>
      </c>
      <c r="F11" s="146">
        <v>2765</v>
      </c>
      <c r="G11" s="146">
        <v>168</v>
      </c>
      <c r="H11" s="147">
        <v>2899001.6310000001</v>
      </c>
      <c r="I11" s="146">
        <v>39629.417999999998</v>
      </c>
    </row>
    <row r="12" spans="1:9" s="2" customFormat="1" ht="15.75" x14ac:dyDescent="0.2">
      <c r="A12" s="153" t="s">
        <v>34</v>
      </c>
      <c r="B12" s="152">
        <v>0</v>
      </c>
      <c r="C12" s="146">
        <v>0</v>
      </c>
      <c r="D12" s="146">
        <v>0</v>
      </c>
      <c r="E12" s="146">
        <v>0</v>
      </c>
      <c r="F12" s="146">
        <v>0</v>
      </c>
      <c r="G12" s="146">
        <v>0</v>
      </c>
      <c r="H12" s="147">
        <v>0</v>
      </c>
      <c r="I12" s="146">
        <v>0</v>
      </c>
    </row>
    <row r="13" spans="1:9" s="2" customFormat="1" ht="15.75" x14ac:dyDescent="0.2">
      <c r="A13" s="153" t="s">
        <v>35</v>
      </c>
      <c r="B13" s="152">
        <v>1</v>
      </c>
      <c r="C13" s="146">
        <v>0</v>
      </c>
      <c r="D13" s="146">
        <v>1653</v>
      </c>
      <c r="E13" s="146">
        <v>0</v>
      </c>
      <c r="F13" s="146">
        <v>1553</v>
      </c>
      <c r="G13" s="146">
        <v>100</v>
      </c>
      <c r="H13" s="147">
        <v>3164462.5449999999</v>
      </c>
      <c r="I13" s="146">
        <v>38281.258999999998</v>
      </c>
    </row>
    <row r="14" spans="1:9" s="2" customFormat="1" ht="15.75" x14ac:dyDescent="0.2">
      <c r="A14" s="153" t="s">
        <v>36</v>
      </c>
      <c r="B14" s="152">
        <v>1</v>
      </c>
      <c r="C14" s="146">
        <v>0</v>
      </c>
      <c r="D14" s="146">
        <v>4239</v>
      </c>
      <c r="E14" s="146">
        <v>0</v>
      </c>
      <c r="F14" s="146">
        <v>4009</v>
      </c>
      <c r="G14" s="146">
        <v>230</v>
      </c>
      <c r="H14" s="147">
        <v>8136622.8269999996</v>
      </c>
      <c r="I14" s="146">
        <v>83974.896999999997</v>
      </c>
    </row>
    <row r="15" spans="1:9" s="2" customFormat="1" ht="15.75" x14ac:dyDescent="0.2">
      <c r="A15" s="153" t="s">
        <v>37</v>
      </c>
      <c r="B15" s="152">
        <v>0</v>
      </c>
      <c r="C15" s="146">
        <v>0</v>
      </c>
      <c r="D15" s="146">
        <v>0</v>
      </c>
      <c r="E15" s="146">
        <v>0</v>
      </c>
      <c r="F15" s="146">
        <v>0</v>
      </c>
      <c r="G15" s="146">
        <v>0</v>
      </c>
      <c r="H15" s="147">
        <v>0</v>
      </c>
      <c r="I15" s="146">
        <v>0</v>
      </c>
    </row>
    <row r="16" spans="1:9" s="2" customFormat="1" ht="15.75" x14ac:dyDescent="0.2">
      <c r="A16" s="153" t="s">
        <v>427</v>
      </c>
      <c r="B16" s="152">
        <v>0</v>
      </c>
      <c r="C16" s="146">
        <v>0</v>
      </c>
      <c r="D16" s="146">
        <v>0</v>
      </c>
      <c r="E16" s="146">
        <v>0</v>
      </c>
      <c r="F16" s="146">
        <v>0</v>
      </c>
      <c r="G16" s="146">
        <v>0</v>
      </c>
      <c r="H16" s="147">
        <v>0</v>
      </c>
      <c r="I16" s="146">
        <v>0</v>
      </c>
    </row>
    <row r="17" spans="1:9" s="2" customFormat="1" ht="15.75" x14ac:dyDescent="0.2">
      <c r="A17" s="153" t="s">
        <v>38</v>
      </c>
      <c r="B17" s="152">
        <v>0</v>
      </c>
      <c r="C17" s="146">
        <v>0</v>
      </c>
      <c r="D17" s="146">
        <v>0</v>
      </c>
      <c r="E17" s="146">
        <v>0</v>
      </c>
      <c r="F17" s="146">
        <v>0</v>
      </c>
      <c r="G17" s="146">
        <v>0</v>
      </c>
      <c r="H17" s="147">
        <v>0</v>
      </c>
      <c r="I17" s="146">
        <v>0</v>
      </c>
    </row>
    <row r="18" spans="1:9" s="2" customFormat="1" ht="15.75" x14ac:dyDescent="0.2">
      <c r="A18" s="153" t="s">
        <v>39</v>
      </c>
      <c r="B18" s="152">
        <v>0</v>
      </c>
      <c r="C18" s="146">
        <v>0</v>
      </c>
      <c r="D18" s="146">
        <v>0</v>
      </c>
      <c r="E18" s="146">
        <v>0</v>
      </c>
      <c r="F18" s="146">
        <v>0</v>
      </c>
      <c r="G18" s="146">
        <v>0</v>
      </c>
      <c r="H18" s="147">
        <v>0</v>
      </c>
      <c r="I18" s="146">
        <v>0</v>
      </c>
    </row>
    <row r="19" spans="1:9" s="2" customFormat="1" ht="15.75" x14ac:dyDescent="0.2">
      <c r="A19" s="153" t="s">
        <v>40</v>
      </c>
      <c r="B19" s="152">
        <v>0</v>
      </c>
      <c r="C19" s="146">
        <v>0</v>
      </c>
      <c r="D19" s="146">
        <v>0</v>
      </c>
      <c r="E19" s="146">
        <v>0</v>
      </c>
      <c r="F19" s="146">
        <v>0</v>
      </c>
      <c r="G19" s="146">
        <v>0</v>
      </c>
      <c r="H19" s="147">
        <v>0</v>
      </c>
      <c r="I19" s="146">
        <v>0</v>
      </c>
    </row>
    <row r="20" spans="1:9" s="2" customFormat="1" ht="15.75" x14ac:dyDescent="0.2">
      <c r="A20" s="154" t="s">
        <v>41</v>
      </c>
      <c r="B20" s="155">
        <v>0</v>
      </c>
      <c r="C20" s="146">
        <v>0</v>
      </c>
      <c r="D20" s="146">
        <v>0</v>
      </c>
      <c r="E20" s="146">
        <v>0</v>
      </c>
      <c r="F20" s="146">
        <v>0</v>
      </c>
      <c r="G20" s="146">
        <v>0</v>
      </c>
      <c r="H20" s="147">
        <v>0</v>
      </c>
      <c r="I20" s="146">
        <v>0</v>
      </c>
    </row>
    <row r="21" spans="1:9" s="2" customFormat="1" ht="15.75" x14ac:dyDescent="0.2">
      <c r="A21" s="154" t="s">
        <v>42</v>
      </c>
      <c r="B21" s="155">
        <v>0</v>
      </c>
      <c r="C21" s="146">
        <v>0</v>
      </c>
      <c r="D21" s="146">
        <v>0</v>
      </c>
      <c r="E21" s="146">
        <v>0</v>
      </c>
      <c r="F21" s="146">
        <v>0</v>
      </c>
      <c r="G21" s="146">
        <v>0</v>
      </c>
      <c r="H21" s="147">
        <v>0</v>
      </c>
      <c r="I21" s="146">
        <v>0</v>
      </c>
    </row>
    <row r="22" spans="1:9" s="2" customFormat="1" ht="15.75" x14ac:dyDescent="0.2">
      <c r="A22" s="153" t="s">
        <v>43</v>
      </c>
      <c r="B22" s="152">
        <v>0</v>
      </c>
      <c r="C22" s="146">
        <v>0</v>
      </c>
      <c r="D22" s="146">
        <v>0</v>
      </c>
      <c r="E22" s="146">
        <v>0</v>
      </c>
      <c r="F22" s="146">
        <v>0</v>
      </c>
      <c r="G22" s="146">
        <v>0</v>
      </c>
      <c r="H22" s="147">
        <v>0</v>
      </c>
      <c r="I22" s="146">
        <v>0</v>
      </c>
    </row>
    <row r="23" spans="1:9" s="2" customFormat="1" ht="15.75" x14ac:dyDescent="0.2">
      <c r="A23" s="156" t="s">
        <v>44</v>
      </c>
      <c r="B23" s="152">
        <v>1</v>
      </c>
      <c r="C23" s="146">
        <v>0</v>
      </c>
      <c r="D23" s="146">
        <v>8612</v>
      </c>
      <c r="E23" s="146">
        <v>0</v>
      </c>
      <c r="F23" s="146">
        <v>3316</v>
      </c>
      <c r="G23" s="146">
        <v>5296</v>
      </c>
      <c r="H23" s="147">
        <v>10912462.799000001</v>
      </c>
      <c r="I23" s="146">
        <v>57515.949000000001</v>
      </c>
    </row>
    <row r="24" spans="1:9" s="2" customFormat="1" ht="16.5" thickBot="1" x14ac:dyDescent="0.25">
      <c r="A24" s="141" t="s">
        <v>0</v>
      </c>
      <c r="B24" s="148">
        <v>5</v>
      </c>
      <c r="C24" s="149">
        <v>0</v>
      </c>
      <c r="D24" s="149">
        <v>22772</v>
      </c>
      <c r="E24" s="149">
        <v>0</v>
      </c>
      <c r="F24" s="149">
        <v>16481</v>
      </c>
      <c r="G24" s="149">
        <v>6291</v>
      </c>
      <c r="H24" s="150">
        <v>36288567.166000001</v>
      </c>
      <c r="I24" s="149">
        <v>355481.03899999999</v>
      </c>
    </row>
    <row r="25" spans="1:9" s="2" customFormat="1" ht="25.5" customHeight="1" thickTop="1" x14ac:dyDescent="0.2">
      <c r="A25" s="395" t="s">
        <v>258</v>
      </c>
      <c r="B25" s="395"/>
      <c r="C25" s="396"/>
      <c r="D25" s="396"/>
      <c r="E25" s="396"/>
      <c r="F25" s="396"/>
      <c r="G25" s="396"/>
      <c r="H25" s="396"/>
      <c r="I25" s="396"/>
    </row>
    <row r="26" spans="1:9" s="2" customFormat="1" ht="25.5" customHeight="1" x14ac:dyDescent="0.2">
      <c r="A26" s="363" t="s">
        <v>306</v>
      </c>
      <c r="B26" s="363"/>
      <c r="C26" s="365"/>
      <c r="D26" s="365"/>
      <c r="E26" s="365"/>
      <c r="F26" s="365"/>
      <c r="G26" s="365"/>
      <c r="H26" s="365"/>
      <c r="I26" s="365"/>
    </row>
    <row r="27" spans="1:9" x14ac:dyDescent="0.2">
      <c r="A27" s="68" t="s">
        <v>329</v>
      </c>
      <c r="B27" s="68"/>
      <c r="C27" s="64"/>
      <c r="D27" s="64"/>
      <c r="E27" s="64"/>
      <c r="F27" s="64"/>
      <c r="G27" s="64"/>
      <c r="H27" s="64"/>
      <c r="I27" s="64"/>
    </row>
  </sheetData>
  <mergeCells count="9">
    <mergeCell ref="A26:I26"/>
    <mergeCell ref="A25:I25"/>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281" scale="88" orientation="landscape"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J29"/>
  <sheetViews>
    <sheetView showGridLines="0" zoomScale="70" zoomScaleNormal="70" workbookViewId="0"/>
  </sheetViews>
  <sheetFormatPr baseColWidth="10" defaultRowHeight="12.75" x14ac:dyDescent="0.2"/>
  <cols>
    <col min="1" max="1" width="9.140625" customWidth="1"/>
    <col min="2" max="2" width="48.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61" t="s">
        <v>428</v>
      </c>
    </row>
    <row r="2" spans="1:10" ht="18" customHeight="1" x14ac:dyDescent="0.25">
      <c r="B2" s="367" t="s">
        <v>131</v>
      </c>
      <c r="C2" s="368"/>
      <c r="D2" s="368"/>
      <c r="E2" s="368"/>
      <c r="F2" s="368"/>
      <c r="G2" s="368"/>
      <c r="H2" s="368"/>
      <c r="I2" s="368"/>
      <c r="J2" s="368"/>
    </row>
    <row r="4" spans="1:10" ht="15.75" customHeight="1" x14ac:dyDescent="0.25">
      <c r="B4" s="366" t="s">
        <v>261</v>
      </c>
      <c r="C4" s="367"/>
      <c r="D4" s="367"/>
      <c r="E4" s="367"/>
      <c r="F4" s="367"/>
      <c r="G4" s="367"/>
      <c r="H4" s="368"/>
      <c r="I4" s="368"/>
      <c r="J4" s="368"/>
    </row>
    <row r="5" spans="1:10" ht="13.5" thickBot="1" x14ac:dyDescent="0.25"/>
    <row r="6" spans="1:10" s="2" customFormat="1" ht="13.5" thickTop="1" x14ac:dyDescent="0.2">
      <c r="A6" s="379" t="s">
        <v>89</v>
      </c>
      <c r="B6" s="376" t="s">
        <v>376</v>
      </c>
      <c r="C6" s="392" t="s">
        <v>177</v>
      </c>
      <c r="D6" s="393"/>
      <c r="E6" s="394"/>
      <c r="F6" s="376" t="s">
        <v>178</v>
      </c>
      <c r="G6" s="402" t="s">
        <v>77</v>
      </c>
      <c r="H6" s="403"/>
      <c r="I6" s="404"/>
      <c r="J6" s="358" t="s">
        <v>110</v>
      </c>
    </row>
    <row r="7" spans="1:10" s="2" customFormat="1" ht="12.75" customHeight="1" x14ac:dyDescent="0.2">
      <c r="A7" s="401"/>
      <c r="B7" s="405"/>
      <c r="C7" s="385" t="s">
        <v>111</v>
      </c>
      <c r="D7" s="157" t="s">
        <v>120</v>
      </c>
      <c r="E7" s="158"/>
      <c r="F7" s="405"/>
      <c r="G7" s="385" t="s">
        <v>111</v>
      </c>
      <c r="H7" s="159" t="s">
        <v>120</v>
      </c>
      <c r="I7" s="159"/>
      <c r="J7" s="406"/>
    </row>
    <row r="8" spans="1:10" s="2" customFormat="1" ht="18" customHeight="1" x14ac:dyDescent="0.2">
      <c r="A8" s="371"/>
      <c r="B8" s="386"/>
      <c r="C8" s="357"/>
      <c r="D8" s="67" t="s">
        <v>108</v>
      </c>
      <c r="E8" s="67" t="s">
        <v>218</v>
      </c>
      <c r="F8" s="386"/>
      <c r="G8" s="357"/>
      <c r="H8" s="67" t="s">
        <v>108</v>
      </c>
      <c r="I8" s="67" t="s">
        <v>218</v>
      </c>
      <c r="J8" s="360"/>
    </row>
    <row r="9" spans="1:10" s="2" customFormat="1" ht="15.75" customHeight="1" x14ac:dyDescent="0.2">
      <c r="A9" s="137" t="s">
        <v>90</v>
      </c>
      <c r="B9" s="132" t="s">
        <v>79</v>
      </c>
      <c r="C9" s="160">
        <v>19071528.528000001</v>
      </c>
      <c r="D9" s="160">
        <v>28702.153999999999</v>
      </c>
      <c r="E9" s="160">
        <v>157285.28099999999</v>
      </c>
      <c r="F9" s="160">
        <v>19257515.963</v>
      </c>
      <c r="G9" s="161">
        <v>440460.49200000003</v>
      </c>
      <c r="H9" s="160">
        <v>759.11665019999998</v>
      </c>
      <c r="I9" s="160">
        <v>4086.1685543999902</v>
      </c>
      <c r="J9" s="160">
        <v>445305.77720459999</v>
      </c>
    </row>
    <row r="10" spans="1:10" s="2" customFormat="1" ht="15.75" customHeight="1" x14ac:dyDescent="0.2">
      <c r="A10" s="137" t="s">
        <v>91</v>
      </c>
      <c r="B10" s="132" t="s">
        <v>80</v>
      </c>
      <c r="C10" s="160">
        <v>845128.875</v>
      </c>
      <c r="D10" s="160">
        <v>6307.0280000000002</v>
      </c>
      <c r="E10" s="160">
        <v>25296.499</v>
      </c>
      <c r="F10" s="160">
        <v>876732.402</v>
      </c>
      <c r="G10" s="161">
        <v>26323.521000000001</v>
      </c>
      <c r="H10" s="160">
        <v>219.48457439999899</v>
      </c>
      <c r="I10" s="160">
        <v>868.59019160000003</v>
      </c>
      <c r="J10" s="160">
        <v>27411.595765999999</v>
      </c>
    </row>
    <row r="11" spans="1:10" s="2" customFormat="1" ht="15.75" customHeight="1" x14ac:dyDescent="0.2">
      <c r="A11" s="137" t="s">
        <v>92</v>
      </c>
      <c r="B11" s="132" t="s">
        <v>81</v>
      </c>
      <c r="C11" s="160">
        <v>26666605.851</v>
      </c>
      <c r="D11" s="160">
        <v>4135</v>
      </c>
      <c r="E11" s="160">
        <v>16492.957999999999</v>
      </c>
      <c r="F11" s="160">
        <v>26687233.809</v>
      </c>
      <c r="G11" s="161">
        <v>344271.82199999999</v>
      </c>
      <c r="H11" s="160">
        <v>179.04549999999901</v>
      </c>
      <c r="I11" s="160">
        <v>734.22915339999997</v>
      </c>
      <c r="J11" s="160">
        <v>345185.09665339999</v>
      </c>
    </row>
    <row r="12" spans="1:10" s="2" customFormat="1" ht="15.75" customHeight="1" x14ac:dyDescent="0.2">
      <c r="A12" s="137" t="s">
        <v>93</v>
      </c>
      <c r="B12" s="132" t="s">
        <v>82</v>
      </c>
      <c r="C12" s="160">
        <v>17375220.384</v>
      </c>
      <c r="D12" s="160">
        <v>40189.659</v>
      </c>
      <c r="E12" s="160">
        <v>348433.89600000001</v>
      </c>
      <c r="F12" s="160">
        <v>17763843.939000003</v>
      </c>
      <c r="G12" s="161">
        <v>471509.79499999998</v>
      </c>
      <c r="H12" s="160">
        <v>1366.61901069999</v>
      </c>
      <c r="I12" s="160">
        <v>10736.088207800001</v>
      </c>
      <c r="J12" s="160">
        <v>483612.50221849995</v>
      </c>
    </row>
    <row r="13" spans="1:10" s="2" customFormat="1" ht="15.75" customHeight="1" x14ac:dyDescent="0.2">
      <c r="A13" s="137" t="s">
        <v>94</v>
      </c>
      <c r="B13" s="132" t="s">
        <v>88</v>
      </c>
      <c r="C13" s="160">
        <v>1482568.4069999999</v>
      </c>
      <c r="D13" s="160">
        <v>2683.5</v>
      </c>
      <c r="E13" s="160">
        <v>5021.3500000000004</v>
      </c>
      <c r="F13" s="160">
        <v>1490273.257</v>
      </c>
      <c r="G13" s="161">
        <v>36696.120000000003</v>
      </c>
      <c r="H13" s="160">
        <v>70.576050000000009</v>
      </c>
      <c r="I13" s="160">
        <v>118.580505</v>
      </c>
      <c r="J13" s="160">
        <v>36885.276555000004</v>
      </c>
    </row>
    <row r="14" spans="1:10" s="2" customFormat="1" ht="15.75" customHeight="1" x14ac:dyDescent="0.2">
      <c r="A14" s="137" t="s">
        <v>95</v>
      </c>
      <c r="B14" s="132" t="s">
        <v>25</v>
      </c>
      <c r="C14" s="160">
        <v>20709002.923999999</v>
      </c>
      <c r="D14" s="160">
        <v>205322.85399999999</v>
      </c>
      <c r="E14" s="160">
        <v>791939.06</v>
      </c>
      <c r="F14" s="160">
        <v>21706264.837999996</v>
      </c>
      <c r="G14" s="161">
        <v>650180.54</v>
      </c>
      <c r="H14" s="160">
        <v>7108.0116941999995</v>
      </c>
      <c r="I14" s="160">
        <v>26927.535744800003</v>
      </c>
      <c r="J14" s="160">
        <v>684216.08743900002</v>
      </c>
    </row>
    <row r="15" spans="1:10" s="2" customFormat="1" ht="15.75" customHeight="1" x14ac:dyDescent="0.2">
      <c r="A15" s="137" t="s">
        <v>96</v>
      </c>
      <c r="B15" s="132" t="s">
        <v>117</v>
      </c>
      <c r="C15" s="160">
        <v>64801464.972000003</v>
      </c>
      <c r="D15" s="160">
        <v>65702.055999999997</v>
      </c>
      <c r="E15" s="160">
        <v>710123.30299999996</v>
      </c>
      <c r="F15" s="160">
        <v>65577290.331000008</v>
      </c>
      <c r="G15" s="161">
        <v>837472.82400000002</v>
      </c>
      <c r="H15" s="160">
        <v>1041.9749982999999</v>
      </c>
      <c r="I15" s="160">
        <v>9497.9240222606313</v>
      </c>
      <c r="J15" s="160">
        <v>848012.72302056057</v>
      </c>
    </row>
    <row r="16" spans="1:10" s="2" customFormat="1" ht="15.75" customHeight="1" x14ac:dyDescent="0.2">
      <c r="A16" s="137" t="s">
        <v>97</v>
      </c>
      <c r="B16" s="132" t="s">
        <v>83</v>
      </c>
      <c r="C16" s="160">
        <v>20480101.048999999</v>
      </c>
      <c r="D16" s="160">
        <v>13016.678</v>
      </c>
      <c r="E16" s="160">
        <v>136946.098</v>
      </c>
      <c r="F16" s="160">
        <v>20630063.824999999</v>
      </c>
      <c r="G16" s="161">
        <v>223873.005</v>
      </c>
      <c r="H16" s="160">
        <v>121.0551054</v>
      </c>
      <c r="I16" s="161">
        <v>1342.2853396999999</v>
      </c>
      <c r="J16" s="162">
        <v>225336.34544510001</v>
      </c>
    </row>
    <row r="17" spans="1:10" s="2" customFormat="1" ht="15.75" customHeight="1" x14ac:dyDescent="0.2">
      <c r="A17" s="137" t="s">
        <v>46</v>
      </c>
      <c r="B17" s="132" t="s">
        <v>119</v>
      </c>
      <c r="C17" s="160">
        <v>21293203.993999999</v>
      </c>
      <c r="D17" s="160">
        <v>89163.179000000004</v>
      </c>
      <c r="E17" s="160">
        <v>597614.43599999999</v>
      </c>
      <c r="F17" s="160">
        <v>21979981.609000001</v>
      </c>
      <c r="G17" s="161">
        <v>646912.82700000005</v>
      </c>
      <c r="H17" s="160">
        <v>3088.3436291999901</v>
      </c>
      <c r="I17" s="161">
        <v>19964.429127999902</v>
      </c>
      <c r="J17" s="162">
        <v>669965.59975719999</v>
      </c>
    </row>
    <row r="18" spans="1:10" s="2" customFormat="1" ht="15.75" customHeight="1" x14ac:dyDescent="0.2">
      <c r="A18" s="137" t="s">
        <v>98</v>
      </c>
      <c r="B18" s="132" t="s">
        <v>84</v>
      </c>
      <c r="C18" s="161">
        <v>13346011.914000001</v>
      </c>
      <c r="D18" s="161">
        <v>6486.9629999999997</v>
      </c>
      <c r="E18" s="161">
        <v>25716.636999999999</v>
      </c>
      <c r="F18" s="161">
        <v>13378215.514</v>
      </c>
      <c r="G18" s="161">
        <v>128175.96799999999</v>
      </c>
      <c r="H18" s="161">
        <v>60.328755899999997</v>
      </c>
      <c r="I18" s="161">
        <v>325.92497209999999</v>
      </c>
      <c r="J18" s="163">
        <v>128562.22172799999</v>
      </c>
    </row>
    <row r="19" spans="1:10" s="2" customFormat="1" ht="15.75" customHeight="1" x14ac:dyDescent="0.2">
      <c r="A19" s="137" t="s">
        <v>99</v>
      </c>
      <c r="B19" s="132" t="s">
        <v>113</v>
      </c>
      <c r="C19" s="164">
        <v>58887692.653999999</v>
      </c>
      <c r="D19" s="164">
        <v>1734756.5449999999</v>
      </c>
      <c r="E19" s="164">
        <v>898827.88300000003</v>
      </c>
      <c r="F19" s="164">
        <v>61521277.082000002</v>
      </c>
      <c r="G19" s="164">
        <v>635955.50300000003</v>
      </c>
      <c r="H19" s="164">
        <v>16259.2993685</v>
      </c>
      <c r="I19" s="164">
        <v>9227.6734167000413</v>
      </c>
      <c r="J19" s="163">
        <v>661442.47578520013</v>
      </c>
    </row>
    <row r="20" spans="1:10" s="2" customFormat="1" ht="15.75" customHeight="1" x14ac:dyDescent="0.2">
      <c r="A20" s="137" t="s">
        <v>100</v>
      </c>
      <c r="B20" s="132" t="s">
        <v>118</v>
      </c>
      <c r="C20" s="164">
        <v>40736492.438000001</v>
      </c>
      <c r="D20" s="164">
        <v>1059304.4129999999</v>
      </c>
      <c r="E20" s="164">
        <v>101620.708</v>
      </c>
      <c r="F20" s="164">
        <v>41897417.559</v>
      </c>
      <c r="G20" s="164">
        <v>548986.87</v>
      </c>
      <c r="H20" s="164">
        <v>9893.3550188999907</v>
      </c>
      <c r="I20" s="164">
        <v>978.31838789999995</v>
      </c>
      <c r="J20" s="163">
        <v>559858.54340680002</v>
      </c>
    </row>
    <row r="21" spans="1:10" s="2" customFormat="1" ht="15.75" customHeight="1" x14ac:dyDescent="0.2">
      <c r="A21" s="137" t="s">
        <v>101</v>
      </c>
      <c r="B21" s="132" t="s">
        <v>85</v>
      </c>
      <c r="C21" s="164">
        <v>24855361.050000001</v>
      </c>
      <c r="D21" s="164">
        <v>190682.511</v>
      </c>
      <c r="E21" s="164">
        <v>74698.187999999995</v>
      </c>
      <c r="F21" s="164">
        <v>25120741.749000002</v>
      </c>
      <c r="G21" s="164">
        <v>190099.06200000001</v>
      </c>
      <c r="H21" s="164">
        <v>1773.3473523</v>
      </c>
      <c r="I21" s="164">
        <v>756.33707279999908</v>
      </c>
      <c r="J21" s="163">
        <v>192628.74642510002</v>
      </c>
    </row>
    <row r="22" spans="1:10" s="2" customFormat="1" ht="15.75" customHeight="1" x14ac:dyDescent="0.2">
      <c r="A22" s="137" t="s">
        <v>102</v>
      </c>
      <c r="B22" s="132" t="s">
        <v>86</v>
      </c>
      <c r="C22" s="164">
        <v>78963913.908999994</v>
      </c>
      <c r="D22" s="164">
        <v>1823225.808</v>
      </c>
      <c r="E22" s="164">
        <v>544984.74699999997</v>
      </c>
      <c r="F22" s="164">
        <v>81332124.463999987</v>
      </c>
      <c r="G22" s="164">
        <v>926275.81799999997</v>
      </c>
      <c r="H22" s="164">
        <v>16956.000014400001</v>
      </c>
      <c r="I22" s="164">
        <v>5118.2386018999896</v>
      </c>
      <c r="J22" s="163">
        <v>948350.0566162999</v>
      </c>
    </row>
    <row r="23" spans="1:10" s="2" customFormat="1" ht="15.75" customHeight="1" x14ac:dyDescent="0.2">
      <c r="A23" s="137" t="s">
        <v>103</v>
      </c>
      <c r="B23" s="132" t="s">
        <v>106</v>
      </c>
      <c r="C23" s="164">
        <v>16527188.455</v>
      </c>
      <c r="D23" s="164">
        <v>3899189.8569999998</v>
      </c>
      <c r="E23" s="164">
        <v>1249705.622</v>
      </c>
      <c r="F23" s="164">
        <v>21676083.934</v>
      </c>
      <c r="G23" s="164">
        <v>191367.16</v>
      </c>
      <c r="H23" s="164">
        <v>36346.812241099899</v>
      </c>
      <c r="I23" s="164">
        <v>12028.941792599799</v>
      </c>
      <c r="J23" s="163">
        <v>239742.91403369969</v>
      </c>
    </row>
    <row r="24" spans="1:10" s="2" customFormat="1" ht="15.75" customHeight="1" x14ac:dyDescent="0.2">
      <c r="A24" s="137" t="s">
        <v>104</v>
      </c>
      <c r="B24" s="132" t="s">
        <v>87</v>
      </c>
      <c r="C24" s="164">
        <v>55407086.049999997</v>
      </c>
      <c r="D24" s="164">
        <v>46470.57</v>
      </c>
      <c r="E24" s="164">
        <v>181096.44500000001</v>
      </c>
      <c r="F24" s="164">
        <v>55634653.064999998</v>
      </c>
      <c r="G24" s="164">
        <v>540299.353</v>
      </c>
      <c r="H24" s="164">
        <v>991.45930099999907</v>
      </c>
      <c r="I24" s="164">
        <v>5763.345174</v>
      </c>
      <c r="J24" s="163">
        <v>547054.15747500001</v>
      </c>
    </row>
    <row r="25" spans="1:10" s="2" customFormat="1" ht="15.75" customHeight="1" x14ac:dyDescent="0.2">
      <c r="A25" s="139" t="s">
        <v>105</v>
      </c>
      <c r="B25" s="132" t="s">
        <v>107</v>
      </c>
      <c r="C25" s="165">
        <v>234945.891</v>
      </c>
      <c r="D25" s="165">
        <v>0</v>
      </c>
      <c r="E25" s="165">
        <v>571</v>
      </c>
      <c r="F25" s="165">
        <v>235516.891</v>
      </c>
      <c r="G25" s="165">
        <v>2750.732</v>
      </c>
      <c r="H25" s="164">
        <v>0</v>
      </c>
      <c r="I25" s="164">
        <v>5.3102999999999998</v>
      </c>
      <c r="J25" s="163">
        <v>2756.0423000000001</v>
      </c>
    </row>
    <row r="26" spans="1:10" s="2" customFormat="1" ht="16.5" thickBot="1" x14ac:dyDescent="0.25">
      <c r="A26" s="140"/>
      <c r="B26" s="141" t="s">
        <v>0</v>
      </c>
      <c r="C26" s="166">
        <v>481683517.34499997</v>
      </c>
      <c r="D26" s="166">
        <v>9215338.7750000004</v>
      </c>
      <c r="E26" s="166">
        <v>5866374.1109999996</v>
      </c>
      <c r="F26" s="167">
        <v>496765230.23100001</v>
      </c>
      <c r="G26" s="166">
        <v>6841611.4119999995</v>
      </c>
      <c r="H26" s="167">
        <v>96234.829264499858</v>
      </c>
      <c r="I26" s="167">
        <v>108479.92056496034</v>
      </c>
      <c r="J26" s="166">
        <v>7046326.1618294604</v>
      </c>
    </row>
    <row r="27" spans="1:10" ht="13.5" thickTop="1" x14ac:dyDescent="0.2">
      <c r="A27" s="399" t="s">
        <v>325</v>
      </c>
      <c r="B27" s="400"/>
      <c r="C27" s="400"/>
      <c r="D27" s="400"/>
      <c r="E27" s="400"/>
      <c r="F27" s="400"/>
      <c r="G27" s="400"/>
      <c r="H27" s="400"/>
      <c r="I27" s="400"/>
      <c r="J27" s="400"/>
    </row>
    <row r="28" spans="1:10" x14ac:dyDescent="0.2">
      <c r="A28" s="60" t="s">
        <v>377</v>
      </c>
    </row>
    <row r="29" spans="1:10" x14ac:dyDescent="0.2">
      <c r="A29" s="25" t="s">
        <v>221</v>
      </c>
    </row>
  </sheetData>
  <mergeCells count="11">
    <mergeCell ref="A27:J27"/>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281" scale="73" orientation="landscape" r:id="rId1"/>
  <headerFooter>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H31"/>
  <sheetViews>
    <sheetView showGridLines="0" zoomScale="85" zoomScaleNormal="85"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509" t="s">
        <v>428</v>
      </c>
      <c r="B1" s="11"/>
      <c r="C1" s="11"/>
      <c r="D1" s="11"/>
      <c r="E1" s="11"/>
      <c r="F1" s="11"/>
      <c r="G1" s="11"/>
      <c r="H1" s="11"/>
    </row>
    <row r="2" spans="1:8" ht="18" customHeight="1" x14ac:dyDescent="0.25">
      <c r="A2" s="510" t="s">
        <v>49</v>
      </c>
      <c r="B2" s="511"/>
      <c r="C2" s="511"/>
      <c r="D2" s="511"/>
      <c r="E2" s="511"/>
      <c r="F2" s="511"/>
      <c r="G2" s="511"/>
      <c r="H2" s="511"/>
    </row>
    <row r="3" spans="1:8" x14ac:dyDescent="0.2">
      <c r="A3" s="11"/>
      <c r="B3" s="11"/>
      <c r="C3" s="11"/>
      <c r="D3" s="11"/>
      <c r="E3" s="11"/>
      <c r="F3" s="11"/>
      <c r="G3" s="11"/>
      <c r="H3" s="11"/>
    </row>
    <row r="4" spans="1:8" ht="15.75" customHeight="1" x14ac:dyDescent="0.25">
      <c r="A4" s="510" t="s">
        <v>262</v>
      </c>
      <c r="B4" s="512"/>
      <c r="C4" s="512"/>
      <c r="D4" s="512"/>
      <c r="E4" s="512"/>
      <c r="F4" s="512"/>
      <c r="G4" s="512"/>
      <c r="H4" s="513"/>
    </row>
    <row r="5" spans="1:8" ht="13.5" thickBot="1" x14ac:dyDescent="0.25">
      <c r="A5" s="11"/>
      <c r="B5" s="11"/>
      <c r="C5" s="11"/>
      <c r="D5" s="11"/>
      <c r="E5" s="11"/>
      <c r="F5" s="11"/>
      <c r="G5" s="11"/>
      <c r="H5" s="11"/>
    </row>
    <row r="6" spans="1:8" s="2" customFormat="1" ht="16.5" customHeight="1" thickTop="1" x14ac:dyDescent="0.2">
      <c r="A6" s="514"/>
      <c r="B6" s="515" t="s">
        <v>241</v>
      </c>
      <c r="C6" s="516"/>
      <c r="D6" s="515" t="s">
        <v>76</v>
      </c>
      <c r="E6" s="517"/>
      <c r="F6" s="518"/>
      <c r="G6" s="516"/>
      <c r="H6" s="515" t="s">
        <v>253</v>
      </c>
    </row>
    <row r="7" spans="1:8" s="2" customFormat="1" ht="15.75" customHeight="1" x14ac:dyDescent="0.2">
      <c r="A7" s="519" t="s">
        <v>26</v>
      </c>
      <c r="B7" s="520"/>
      <c r="C7" s="521"/>
      <c r="D7" s="522" t="s">
        <v>263</v>
      </c>
      <c r="E7" s="523"/>
      <c r="F7" s="524" t="s">
        <v>264</v>
      </c>
      <c r="G7" s="525"/>
      <c r="H7" s="526"/>
    </row>
    <row r="8" spans="1:8" s="2" customFormat="1" ht="13.5" customHeight="1" x14ac:dyDescent="0.2">
      <c r="A8" s="527"/>
      <c r="B8" s="528" t="s">
        <v>138</v>
      </c>
      <c r="C8" s="529" t="s">
        <v>179</v>
      </c>
      <c r="D8" s="528" t="s">
        <v>138</v>
      </c>
      <c r="E8" s="530" t="s">
        <v>179</v>
      </c>
      <c r="F8" s="531" t="s">
        <v>108</v>
      </c>
      <c r="G8" s="531" t="s">
        <v>217</v>
      </c>
      <c r="H8" s="532"/>
    </row>
    <row r="9" spans="1:8" s="2" customFormat="1" ht="15.95" customHeight="1" x14ac:dyDescent="0.25">
      <c r="A9" s="533" t="s">
        <v>30</v>
      </c>
      <c r="B9" s="534">
        <v>4562</v>
      </c>
      <c r="C9" s="534">
        <v>0</v>
      </c>
      <c r="D9" s="534">
        <v>10641</v>
      </c>
      <c r="E9" s="535">
        <v>0</v>
      </c>
      <c r="F9" s="535">
        <v>349</v>
      </c>
      <c r="G9" s="536">
        <v>364</v>
      </c>
      <c r="H9" s="537">
        <v>11354</v>
      </c>
    </row>
    <row r="10" spans="1:8" s="2" customFormat="1" ht="15.95" customHeight="1" x14ac:dyDescent="0.25">
      <c r="A10" s="538" t="s">
        <v>31</v>
      </c>
      <c r="B10" s="539">
        <v>6111</v>
      </c>
      <c r="C10" s="539">
        <v>2</v>
      </c>
      <c r="D10" s="539">
        <v>19445</v>
      </c>
      <c r="E10" s="540">
        <v>2663</v>
      </c>
      <c r="F10" s="540">
        <v>222</v>
      </c>
      <c r="G10" s="541">
        <v>232</v>
      </c>
      <c r="H10" s="542">
        <v>22562</v>
      </c>
    </row>
    <row r="11" spans="1:8" s="2" customFormat="1" ht="15.95" customHeight="1" x14ac:dyDescent="0.25">
      <c r="A11" s="538" t="s">
        <v>32</v>
      </c>
      <c r="B11" s="539">
        <v>9899</v>
      </c>
      <c r="C11" s="539">
        <v>2</v>
      </c>
      <c r="D11" s="539">
        <v>29267</v>
      </c>
      <c r="E11" s="540">
        <v>15</v>
      </c>
      <c r="F11" s="540">
        <v>619</v>
      </c>
      <c r="G11" s="541">
        <v>801</v>
      </c>
      <c r="H11" s="542">
        <v>30702</v>
      </c>
    </row>
    <row r="12" spans="1:8" s="2" customFormat="1" ht="15.95" customHeight="1" x14ac:dyDescent="0.25">
      <c r="A12" s="538" t="s">
        <v>33</v>
      </c>
      <c r="B12" s="539">
        <v>4111</v>
      </c>
      <c r="C12" s="539">
        <v>1</v>
      </c>
      <c r="D12" s="539">
        <v>12615</v>
      </c>
      <c r="E12" s="540">
        <v>12864</v>
      </c>
      <c r="F12" s="540">
        <v>293</v>
      </c>
      <c r="G12" s="541">
        <v>414</v>
      </c>
      <c r="H12" s="542">
        <v>26186</v>
      </c>
    </row>
    <row r="13" spans="1:8" s="2" customFormat="1" ht="15.95" customHeight="1" x14ac:dyDescent="0.25">
      <c r="A13" s="538" t="s">
        <v>34</v>
      </c>
      <c r="B13" s="539">
        <v>12305</v>
      </c>
      <c r="C13" s="539">
        <v>0</v>
      </c>
      <c r="D13" s="539">
        <v>33108</v>
      </c>
      <c r="E13" s="540">
        <v>0</v>
      </c>
      <c r="F13" s="540">
        <v>718</v>
      </c>
      <c r="G13" s="541">
        <v>575</v>
      </c>
      <c r="H13" s="542">
        <v>34401</v>
      </c>
    </row>
    <row r="14" spans="1:8" s="2" customFormat="1" ht="15.95" customHeight="1" x14ac:dyDescent="0.25">
      <c r="A14" s="538" t="s">
        <v>35</v>
      </c>
      <c r="B14" s="539">
        <v>36057</v>
      </c>
      <c r="C14" s="539">
        <v>3</v>
      </c>
      <c r="D14" s="539">
        <v>84032</v>
      </c>
      <c r="E14" s="540">
        <v>3320</v>
      </c>
      <c r="F14" s="540">
        <v>2219</v>
      </c>
      <c r="G14" s="541">
        <v>2748</v>
      </c>
      <c r="H14" s="542">
        <v>92319</v>
      </c>
    </row>
    <row r="15" spans="1:8" s="2" customFormat="1" ht="15.95" customHeight="1" x14ac:dyDescent="0.25">
      <c r="A15" s="538" t="s">
        <v>36</v>
      </c>
      <c r="B15" s="539">
        <v>17988</v>
      </c>
      <c r="C15" s="539">
        <v>4</v>
      </c>
      <c r="D15" s="539">
        <v>45254</v>
      </c>
      <c r="E15" s="540">
        <v>7102</v>
      </c>
      <c r="F15" s="540">
        <v>1145</v>
      </c>
      <c r="G15" s="541">
        <v>588</v>
      </c>
      <c r="H15" s="542">
        <v>54089</v>
      </c>
    </row>
    <row r="16" spans="1:8" s="2" customFormat="1" ht="15.95" customHeight="1" x14ac:dyDescent="0.25">
      <c r="A16" s="538" t="s">
        <v>37</v>
      </c>
      <c r="B16" s="539">
        <v>20708</v>
      </c>
      <c r="C16" s="539">
        <v>2</v>
      </c>
      <c r="D16" s="539">
        <v>46000</v>
      </c>
      <c r="E16" s="540">
        <v>8789</v>
      </c>
      <c r="F16" s="540">
        <v>995</v>
      </c>
      <c r="G16" s="541">
        <v>932</v>
      </c>
      <c r="H16" s="542">
        <v>56716</v>
      </c>
    </row>
    <row r="17" spans="1:8" s="2" customFormat="1" ht="15.95" customHeight="1" x14ac:dyDescent="0.25">
      <c r="A17" s="538" t="s">
        <v>427</v>
      </c>
      <c r="B17" s="539">
        <v>8393</v>
      </c>
      <c r="C17" s="539">
        <v>11</v>
      </c>
      <c r="D17" s="539">
        <v>19194</v>
      </c>
      <c r="E17" s="540">
        <v>4881</v>
      </c>
      <c r="F17" s="540">
        <v>317</v>
      </c>
      <c r="G17" s="541">
        <v>127</v>
      </c>
      <c r="H17" s="542">
        <v>24519</v>
      </c>
    </row>
    <row r="18" spans="1:8" s="2" customFormat="1" ht="15.95" customHeight="1" x14ac:dyDescent="0.25">
      <c r="A18" s="538" t="s">
        <v>38</v>
      </c>
      <c r="B18" s="539">
        <v>24067</v>
      </c>
      <c r="C18" s="539">
        <v>6</v>
      </c>
      <c r="D18" s="539">
        <v>54755</v>
      </c>
      <c r="E18" s="540">
        <v>14774</v>
      </c>
      <c r="F18" s="540">
        <v>1779</v>
      </c>
      <c r="G18" s="541">
        <v>1507</v>
      </c>
      <c r="H18" s="542">
        <v>72815</v>
      </c>
    </row>
    <row r="19" spans="1:8" s="2" customFormat="1" ht="15.95" customHeight="1" x14ac:dyDescent="0.25">
      <c r="A19" s="538" t="s">
        <v>39</v>
      </c>
      <c r="B19" s="539">
        <v>16025</v>
      </c>
      <c r="C19" s="539">
        <v>6</v>
      </c>
      <c r="D19" s="539">
        <v>39455</v>
      </c>
      <c r="E19" s="540">
        <v>10118</v>
      </c>
      <c r="F19" s="540">
        <v>1005</v>
      </c>
      <c r="G19" s="541">
        <v>352</v>
      </c>
      <c r="H19" s="542">
        <v>50930</v>
      </c>
    </row>
    <row r="20" spans="1:8" s="2" customFormat="1" ht="15.95" customHeight="1" x14ac:dyDescent="0.25">
      <c r="A20" s="538" t="s">
        <v>40</v>
      </c>
      <c r="B20" s="539">
        <v>7022</v>
      </c>
      <c r="C20" s="539">
        <v>3</v>
      </c>
      <c r="D20" s="539">
        <v>16401</v>
      </c>
      <c r="E20" s="540">
        <v>3904</v>
      </c>
      <c r="F20" s="540">
        <v>457</v>
      </c>
      <c r="G20" s="541">
        <v>262</v>
      </c>
      <c r="H20" s="542">
        <v>21024</v>
      </c>
    </row>
    <row r="21" spans="1:8" s="2" customFormat="1" ht="15.95" customHeight="1" x14ac:dyDescent="0.25">
      <c r="A21" s="543" t="s">
        <v>41</v>
      </c>
      <c r="B21" s="539">
        <v>16217</v>
      </c>
      <c r="C21" s="539">
        <v>3</v>
      </c>
      <c r="D21" s="539">
        <v>37625</v>
      </c>
      <c r="E21" s="540">
        <v>7264</v>
      </c>
      <c r="F21" s="540">
        <v>1060</v>
      </c>
      <c r="G21" s="541">
        <v>508</v>
      </c>
      <c r="H21" s="542">
        <v>46457</v>
      </c>
    </row>
    <row r="22" spans="1:8" s="2" customFormat="1" ht="15.95" customHeight="1" x14ac:dyDescent="0.25">
      <c r="A22" s="543" t="s">
        <v>42</v>
      </c>
      <c r="B22" s="539">
        <v>2199</v>
      </c>
      <c r="C22" s="539">
        <v>1</v>
      </c>
      <c r="D22" s="539">
        <v>5551</v>
      </c>
      <c r="E22" s="540">
        <v>1</v>
      </c>
      <c r="F22" s="540">
        <v>222</v>
      </c>
      <c r="G22" s="541">
        <v>192</v>
      </c>
      <c r="H22" s="542">
        <v>5966</v>
      </c>
    </row>
    <row r="23" spans="1:8" s="2" customFormat="1" ht="15.95" customHeight="1" x14ac:dyDescent="0.25">
      <c r="A23" s="538" t="s">
        <v>43</v>
      </c>
      <c r="B23" s="539">
        <v>3908</v>
      </c>
      <c r="C23" s="539">
        <v>2</v>
      </c>
      <c r="D23" s="539">
        <v>10097</v>
      </c>
      <c r="E23" s="540">
        <v>2740</v>
      </c>
      <c r="F23" s="540">
        <v>497</v>
      </c>
      <c r="G23" s="541">
        <v>284</v>
      </c>
      <c r="H23" s="542">
        <v>13618</v>
      </c>
    </row>
    <row r="24" spans="1:8" s="2" customFormat="1" ht="15.95" customHeight="1" x14ac:dyDescent="0.25">
      <c r="A24" s="544" t="s">
        <v>44</v>
      </c>
      <c r="B24" s="545">
        <v>167568</v>
      </c>
      <c r="C24" s="545">
        <v>42</v>
      </c>
      <c r="D24" s="545">
        <v>347539</v>
      </c>
      <c r="E24" s="545">
        <v>33962</v>
      </c>
      <c r="F24" s="545">
        <v>5308</v>
      </c>
      <c r="G24" s="546">
        <v>4273</v>
      </c>
      <c r="H24" s="546">
        <v>391082</v>
      </c>
    </row>
    <row r="25" spans="1:8" s="2" customFormat="1" ht="16.5" customHeight="1" thickBot="1" x14ac:dyDescent="0.3">
      <c r="A25" s="547" t="s">
        <v>0</v>
      </c>
      <c r="B25" s="548">
        <v>357140</v>
      </c>
      <c r="C25" s="548">
        <v>88</v>
      </c>
      <c r="D25" s="548">
        <v>810979</v>
      </c>
      <c r="E25" s="548">
        <v>112397</v>
      </c>
      <c r="F25" s="549">
        <v>17205</v>
      </c>
      <c r="G25" s="548">
        <v>14159</v>
      </c>
      <c r="H25" s="548">
        <v>954740</v>
      </c>
    </row>
    <row r="26" spans="1:8" ht="14.25" customHeight="1" thickTop="1" x14ac:dyDescent="0.2">
      <c r="A26" s="550" t="s">
        <v>265</v>
      </c>
      <c r="B26" s="551"/>
      <c r="C26" s="551"/>
      <c r="D26" s="551"/>
      <c r="E26" s="551"/>
      <c r="F26" s="551"/>
      <c r="G26" s="551"/>
      <c r="H26" s="551"/>
    </row>
    <row r="27" spans="1:8" ht="12.75" customHeight="1" x14ac:dyDescent="0.2">
      <c r="A27" s="552" t="s">
        <v>378</v>
      </c>
      <c r="B27" s="553"/>
      <c r="C27" s="553"/>
      <c r="D27" s="553"/>
      <c r="E27" s="553"/>
      <c r="F27" s="553"/>
      <c r="G27" s="553"/>
      <c r="H27" s="553"/>
    </row>
    <row r="28" spans="1:8" s="313" customFormat="1" ht="23.1" customHeight="1" x14ac:dyDescent="0.2">
      <c r="A28" s="554" t="s">
        <v>379</v>
      </c>
      <c r="B28" s="555"/>
      <c r="C28" s="555"/>
      <c r="D28" s="555"/>
      <c r="E28" s="555"/>
      <c r="F28" s="555"/>
      <c r="G28" s="555"/>
      <c r="H28" s="555"/>
    </row>
    <row r="29" spans="1:8" ht="13.5" customHeight="1" x14ac:dyDescent="0.2">
      <c r="A29" s="556" t="s">
        <v>180</v>
      </c>
      <c r="B29" s="557"/>
      <c r="C29" s="557"/>
      <c r="D29" s="557"/>
      <c r="E29" s="557"/>
      <c r="F29" s="557"/>
      <c r="G29" s="557"/>
      <c r="H29" s="557"/>
    </row>
    <row r="30" spans="1:8" x14ac:dyDescent="0.2">
      <c r="A30" s="558" t="s">
        <v>220</v>
      </c>
      <c r="B30" s="559"/>
      <c r="C30" s="559"/>
      <c r="D30" s="559"/>
      <c r="E30" s="559"/>
      <c r="F30" s="559"/>
      <c r="G30" s="559"/>
      <c r="H30" s="559"/>
    </row>
    <row r="31" spans="1:8" x14ac:dyDescent="0.2">
      <c r="A31" s="560" t="s">
        <v>348</v>
      </c>
      <c r="B31" s="559"/>
      <c r="C31" s="559"/>
      <c r="D31" s="559"/>
      <c r="E31" s="559"/>
      <c r="F31" s="559"/>
      <c r="G31" s="559"/>
      <c r="H31" s="559"/>
    </row>
  </sheetData>
  <mergeCells count="10">
    <mergeCell ref="A27:H27"/>
    <mergeCell ref="A28:H28"/>
    <mergeCell ref="H6:H8"/>
    <mergeCell ref="A2:H2"/>
    <mergeCell ref="A4:H4"/>
    <mergeCell ref="F7:G7"/>
    <mergeCell ref="D6:G6"/>
    <mergeCell ref="A26:H26"/>
    <mergeCell ref="B6:C7"/>
    <mergeCell ref="D7:E7"/>
  </mergeCells>
  <pageMargins left="0.51181102362204722" right="0.51181102362204722" top="1.1417322834645669" bottom="0.55118110236220474" header="0.31496062992125984" footer="0.31496062992125984"/>
  <pageSetup paperSize="281" scale="87" orientation="landscape" r:id="rId1"/>
  <headerFooter>
    <oddFooter>&amp;C6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K29"/>
  <sheetViews>
    <sheetView showGridLines="0" zoomScale="70" zoomScaleNormal="70" workbookViewId="0"/>
  </sheetViews>
  <sheetFormatPr baseColWidth="10" defaultRowHeight="12.75" x14ac:dyDescent="0.2"/>
  <cols>
    <col min="1" max="1" width="31.85546875" customWidth="1"/>
    <col min="2" max="2" width="17.85546875" customWidth="1"/>
    <col min="3" max="3" width="21"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509" t="s">
        <v>428</v>
      </c>
      <c r="B1" s="11"/>
      <c r="C1" s="11"/>
      <c r="D1" s="561"/>
      <c r="E1" s="561"/>
      <c r="F1" s="11"/>
      <c r="G1" s="11"/>
      <c r="H1" s="11"/>
      <c r="I1" s="11"/>
      <c r="J1" s="11"/>
      <c r="K1" s="11"/>
    </row>
    <row r="2" spans="1:11" ht="18" customHeight="1" x14ac:dyDescent="0.25">
      <c r="A2" s="510" t="s">
        <v>50</v>
      </c>
      <c r="B2" s="562"/>
      <c r="C2" s="562"/>
      <c r="D2" s="562"/>
      <c r="E2" s="562"/>
      <c r="F2" s="562"/>
      <c r="G2" s="562"/>
      <c r="H2" s="562"/>
      <c r="I2" s="562"/>
      <c r="J2" s="562"/>
      <c r="K2" s="562"/>
    </row>
    <row r="3" spans="1:11" x14ac:dyDescent="0.2">
      <c r="A3" s="11"/>
      <c r="B3" s="11"/>
      <c r="C3" s="11"/>
      <c r="D3" s="11"/>
      <c r="E3" s="11"/>
      <c r="F3" s="11"/>
      <c r="G3" s="11"/>
      <c r="H3" s="11"/>
      <c r="I3" s="11"/>
      <c r="J3" s="11"/>
      <c r="K3" s="11"/>
    </row>
    <row r="4" spans="1:11" ht="15.75" customHeight="1" x14ac:dyDescent="0.25">
      <c r="A4" s="510" t="s">
        <v>266</v>
      </c>
      <c r="B4" s="512"/>
      <c r="C4" s="512"/>
      <c r="D4" s="512"/>
      <c r="E4" s="512"/>
      <c r="F4" s="512"/>
      <c r="G4" s="513"/>
      <c r="H4" s="513"/>
      <c r="I4" s="513"/>
      <c r="J4" s="513"/>
      <c r="K4" s="513"/>
    </row>
    <row r="5" spans="1:11" ht="13.5" thickBot="1" x14ac:dyDescent="0.25">
      <c r="A5" s="11"/>
      <c r="B5" s="11"/>
      <c r="C5" s="11"/>
      <c r="D5" s="11"/>
      <c r="E5" s="11"/>
      <c r="F5" s="11"/>
      <c r="G5" s="11"/>
      <c r="H5" s="11"/>
      <c r="I5" s="11"/>
      <c r="J5" s="11"/>
      <c r="K5" s="11"/>
    </row>
    <row r="6" spans="1:11" s="2" customFormat="1" ht="16.5" customHeight="1" thickTop="1" x14ac:dyDescent="0.2">
      <c r="A6" s="514"/>
      <c r="B6" s="563" t="s">
        <v>177</v>
      </c>
      <c r="C6" s="564"/>
      <c r="D6" s="565"/>
      <c r="E6" s="566"/>
      <c r="F6" s="567" t="s">
        <v>178</v>
      </c>
      <c r="G6" s="568" t="s">
        <v>77</v>
      </c>
      <c r="H6" s="569"/>
      <c r="I6" s="570"/>
      <c r="J6" s="571"/>
      <c r="K6" s="515" t="s">
        <v>110</v>
      </c>
    </row>
    <row r="7" spans="1:11" s="2" customFormat="1" ht="12.75" customHeight="1" x14ac:dyDescent="0.2">
      <c r="A7" s="519" t="s">
        <v>26</v>
      </c>
      <c r="B7" s="572" t="s">
        <v>111</v>
      </c>
      <c r="C7" s="523"/>
      <c r="D7" s="573" t="s">
        <v>120</v>
      </c>
      <c r="E7" s="574"/>
      <c r="F7" s="575"/>
      <c r="G7" s="572" t="s">
        <v>111</v>
      </c>
      <c r="H7" s="523"/>
      <c r="I7" s="576" t="s">
        <v>120</v>
      </c>
      <c r="J7" s="577"/>
      <c r="K7" s="526"/>
    </row>
    <row r="8" spans="1:11" s="2" customFormat="1" ht="13.5" customHeight="1" x14ac:dyDescent="0.2">
      <c r="A8" s="519"/>
      <c r="B8" s="528" t="s">
        <v>138</v>
      </c>
      <c r="C8" s="529" t="s">
        <v>169</v>
      </c>
      <c r="D8" s="531" t="s">
        <v>108</v>
      </c>
      <c r="E8" s="531" t="s">
        <v>218</v>
      </c>
      <c r="F8" s="578"/>
      <c r="G8" s="528" t="s">
        <v>138</v>
      </c>
      <c r="H8" s="529" t="s">
        <v>169</v>
      </c>
      <c r="I8" s="531" t="s">
        <v>108</v>
      </c>
      <c r="J8" s="579" t="s">
        <v>218</v>
      </c>
      <c r="K8" s="532"/>
    </row>
    <row r="9" spans="1:11" s="2" customFormat="1" ht="18.75" customHeight="1" x14ac:dyDescent="0.25">
      <c r="A9" s="533" t="s">
        <v>30</v>
      </c>
      <c r="B9" s="534">
        <v>3444248.0079999999</v>
      </c>
      <c r="C9" s="534">
        <v>0</v>
      </c>
      <c r="D9" s="534">
        <v>195342.61499999999</v>
      </c>
      <c r="E9" s="535">
        <v>148504.571</v>
      </c>
      <c r="F9" s="535">
        <v>3788095.1939999997</v>
      </c>
      <c r="G9" s="535">
        <v>58269.432999999997</v>
      </c>
      <c r="H9" s="535">
        <v>0</v>
      </c>
      <c r="I9" s="535">
        <v>2348.7948194999899</v>
      </c>
      <c r="J9" s="536">
        <v>2700.0644297999897</v>
      </c>
      <c r="K9" s="537">
        <v>63318.292249299979</v>
      </c>
    </row>
    <row r="10" spans="1:11" s="2" customFormat="1" ht="18.75" customHeight="1" x14ac:dyDescent="0.25">
      <c r="A10" s="538" t="s">
        <v>31</v>
      </c>
      <c r="B10" s="539">
        <v>8474014.2229999993</v>
      </c>
      <c r="C10" s="539">
        <v>2541526.159</v>
      </c>
      <c r="D10" s="539">
        <v>153116.04399999999</v>
      </c>
      <c r="E10" s="540">
        <v>112349.692</v>
      </c>
      <c r="F10" s="540">
        <v>11281006.117999999</v>
      </c>
      <c r="G10" s="540">
        <v>140803.15400000001</v>
      </c>
      <c r="H10" s="540">
        <v>32278.580999999998</v>
      </c>
      <c r="I10" s="540">
        <v>1676.6712042000001</v>
      </c>
      <c r="J10" s="541">
        <v>2322.5918895999903</v>
      </c>
      <c r="K10" s="542">
        <v>177080.99809380001</v>
      </c>
    </row>
    <row r="11" spans="1:11" s="2" customFormat="1" ht="18.75" customHeight="1" x14ac:dyDescent="0.25">
      <c r="A11" s="538" t="s">
        <v>32</v>
      </c>
      <c r="B11" s="539">
        <v>24351964.847999997</v>
      </c>
      <c r="C11" s="539">
        <v>3112.0329999999999</v>
      </c>
      <c r="D11" s="539">
        <v>280939.10600000003</v>
      </c>
      <c r="E11" s="540">
        <v>307610.56199999998</v>
      </c>
      <c r="F11" s="540">
        <v>24943626.548999995</v>
      </c>
      <c r="G11" s="540">
        <v>368262.86199999996</v>
      </c>
      <c r="H11" s="540">
        <v>28.943000000000001</v>
      </c>
      <c r="I11" s="540">
        <v>2965.2134537999996</v>
      </c>
      <c r="J11" s="541">
        <v>6309.4901910999897</v>
      </c>
      <c r="K11" s="542">
        <v>377566.50864489999</v>
      </c>
    </row>
    <row r="12" spans="1:11" s="2" customFormat="1" ht="18.75" customHeight="1" x14ac:dyDescent="0.25">
      <c r="A12" s="538" t="s">
        <v>33</v>
      </c>
      <c r="B12" s="539">
        <v>7630067.3669999996</v>
      </c>
      <c r="C12" s="539">
        <v>0.80800000205636024</v>
      </c>
      <c r="D12" s="539">
        <v>157867.508</v>
      </c>
      <c r="E12" s="540">
        <v>185375.71599999999</v>
      </c>
      <c r="F12" s="540">
        <v>7973311.3990000021</v>
      </c>
      <c r="G12" s="540">
        <v>127455.16999999998</v>
      </c>
      <c r="H12" s="540">
        <v>0</v>
      </c>
      <c r="I12" s="540">
        <v>1768.7363244000001</v>
      </c>
      <c r="J12" s="541">
        <v>2906.8178588000001</v>
      </c>
      <c r="K12" s="542">
        <v>132130.72418319999</v>
      </c>
    </row>
    <row r="13" spans="1:11" s="2" customFormat="1" ht="18.75" customHeight="1" x14ac:dyDescent="0.25">
      <c r="A13" s="538" t="s">
        <v>34</v>
      </c>
      <c r="B13" s="539">
        <v>10748835.384</v>
      </c>
      <c r="C13" s="539">
        <v>0</v>
      </c>
      <c r="D13" s="539">
        <v>358702.59</v>
      </c>
      <c r="E13" s="540">
        <v>197703.649</v>
      </c>
      <c r="F13" s="540">
        <v>11305241.623</v>
      </c>
      <c r="G13" s="540">
        <v>184863.492</v>
      </c>
      <c r="H13" s="540">
        <v>0</v>
      </c>
      <c r="I13" s="540">
        <v>3529.4020174999901</v>
      </c>
      <c r="J13" s="541">
        <v>3640.4639352000004</v>
      </c>
      <c r="K13" s="542">
        <v>192033.3579527</v>
      </c>
    </row>
    <row r="14" spans="1:11" s="2" customFormat="1" ht="18.75" customHeight="1" x14ac:dyDescent="0.25">
      <c r="A14" s="538" t="s">
        <v>35</v>
      </c>
      <c r="B14" s="539">
        <v>32681704.814000003</v>
      </c>
      <c r="C14" s="539">
        <v>2930881.85</v>
      </c>
      <c r="D14" s="539">
        <v>1030577.6040000001</v>
      </c>
      <c r="E14" s="540">
        <v>865801.05299999996</v>
      </c>
      <c r="F14" s="540">
        <v>37508965.32100001</v>
      </c>
      <c r="G14" s="540">
        <v>515883.13800000004</v>
      </c>
      <c r="H14" s="540">
        <v>37189.953000000001</v>
      </c>
      <c r="I14" s="540">
        <v>10595.0316282</v>
      </c>
      <c r="J14" s="541">
        <v>15975.174177100002</v>
      </c>
      <c r="K14" s="542">
        <v>579643.29680529993</v>
      </c>
    </row>
    <row r="15" spans="1:11" s="2" customFormat="1" ht="18.75" customHeight="1" x14ac:dyDescent="0.25">
      <c r="A15" s="538" t="s">
        <v>36</v>
      </c>
      <c r="B15" s="539">
        <v>21668152.362</v>
      </c>
      <c r="C15" s="539">
        <v>6501522.9440000001</v>
      </c>
      <c r="D15" s="539">
        <v>613220.68999999994</v>
      </c>
      <c r="E15" s="540">
        <v>216576.103</v>
      </c>
      <c r="F15" s="540">
        <v>28999472.099000003</v>
      </c>
      <c r="G15" s="540">
        <v>320359.42300000001</v>
      </c>
      <c r="H15" s="540">
        <v>124164.613</v>
      </c>
      <c r="I15" s="540">
        <v>6241.8351279999997</v>
      </c>
      <c r="J15" s="541">
        <v>4059.6968339</v>
      </c>
      <c r="K15" s="542">
        <v>454825.56796190003</v>
      </c>
    </row>
    <row r="16" spans="1:11" s="2" customFormat="1" ht="18.75" customHeight="1" x14ac:dyDescent="0.25">
      <c r="A16" s="538" t="s">
        <v>37</v>
      </c>
      <c r="B16" s="539">
        <v>13707357.237</v>
      </c>
      <c r="C16" s="539">
        <v>8128749.8099999996</v>
      </c>
      <c r="D16" s="539">
        <v>477440.80599999998</v>
      </c>
      <c r="E16" s="540">
        <v>382527.37800000003</v>
      </c>
      <c r="F16" s="540">
        <v>22696075.230999999</v>
      </c>
      <c r="G16" s="540">
        <v>245704.06899999999</v>
      </c>
      <c r="H16" s="540">
        <v>103125.14</v>
      </c>
      <c r="I16" s="540">
        <v>5061.6854957999994</v>
      </c>
      <c r="J16" s="541">
        <v>5847.3453109000002</v>
      </c>
      <c r="K16" s="542">
        <v>359738.23980669997</v>
      </c>
    </row>
    <row r="17" spans="1:11" s="2" customFormat="1" ht="18.75" customHeight="1" x14ac:dyDescent="0.25">
      <c r="A17" s="538" t="s">
        <v>427</v>
      </c>
      <c r="B17" s="539">
        <v>5613130.4560000002</v>
      </c>
      <c r="C17" s="539">
        <v>4408274.4050000003</v>
      </c>
      <c r="D17" s="539">
        <v>198099.19</v>
      </c>
      <c r="E17" s="540">
        <v>43273.241000000002</v>
      </c>
      <c r="F17" s="540">
        <v>10262777.292000001</v>
      </c>
      <c r="G17" s="540">
        <v>104269.37699999999</v>
      </c>
      <c r="H17" s="540">
        <v>56001.847999999998</v>
      </c>
      <c r="I17" s="540">
        <v>1933.9099670000001</v>
      </c>
      <c r="J17" s="541">
        <v>993.97382979999998</v>
      </c>
      <c r="K17" s="542">
        <v>163199.10879679999</v>
      </c>
    </row>
    <row r="18" spans="1:11" s="2" customFormat="1" ht="18.75" customHeight="1" x14ac:dyDescent="0.25">
      <c r="A18" s="538" t="s">
        <v>38</v>
      </c>
      <c r="B18" s="539">
        <v>19843700.34</v>
      </c>
      <c r="C18" s="539">
        <v>13206474.834000001</v>
      </c>
      <c r="D18" s="539">
        <v>805224.12199999997</v>
      </c>
      <c r="E18" s="540">
        <v>572969.52099999995</v>
      </c>
      <c r="F18" s="540">
        <v>34428368.817000002</v>
      </c>
      <c r="G18" s="540">
        <v>329478.19900000002</v>
      </c>
      <c r="H18" s="540">
        <v>167685.74400000001</v>
      </c>
      <c r="I18" s="540">
        <v>8481.704648599989</v>
      </c>
      <c r="J18" s="541">
        <v>9069.5615120000093</v>
      </c>
      <c r="K18" s="542">
        <v>514715.20916060003</v>
      </c>
    </row>
    <row r="19" spans="1:11" s="2" customFormat="1" ht="18.75" customHeight="1" x14ac:dyDescent="0.25">
      <c r="A19" s="538" t="s">
        <v>39</v>
      </c>
      <c r="B19" s="539">
        <v>13622697.57</v>
      </c>
      <c r="C19" s="539">
        <v>9284645.9130000006</v>
      </c>
      <c r="D19" s="539">
        <v>520239.52799999999</v>
      </c>
      <c r="E19" s="540">
        <v>120111.363</v>
      </c>
      <c r="F19" s="540">
        <v>23547694.374000005</v>
      </c>
      <c r="G19" s="540">
        <v>227150.74900000001</v>
      </c>
      <c r="H19" s="540">
        <v>95107.913</v>
      </c>
      <c r="I19" s="540">
        <v>4999.7106103999904</v>
      </c>
      <c r="J19" s="541">
        <v>2503.64010739999</v>
      </c>
      <c r="K19" s="542">
        <v>329762.01271780004</v>
      </c>
    </row>
    <row r="20" spans="1:11" s="2" customFormat="1" ht="18.75" customHeight="1" x14ac:dyDescent="0.25">
      <c r="A20" s="538" t="s">
        <v>40</v>
      </c>
      <c r="B20" s="539">
        <v>5544702.6619999995</v>
      </c>
      <c r="C20" s="539">
        <v>3740311.3689999999</v>
      </c>
      <c r="D20" s="539">
        <v>240444.26199999999</v>
      </c>
      <c r="E20" s="540">
        <v>96251.264999999999</v>
      </c>
      <c r="F20" s="540">
        <v>9621709.5580000002</v>
      </c>
      <c r="G20" s="540">
        <v>103309.109</v>
      </c>
      <c r="H20" s="540">
        <v>60246.756999999998</v>
      </c>
      <c r="I20" s="540">
        <v>2498.17720159999</v>
      </c>
      <c r="J20" s="541">
        <v>2016.7471058000001</v>
      </c>
      <c r="K20" s="542">
        <v>168070.79030739996</v>
      </c>
    </row>
    <row r="21" spans="1:11" s="2" customFormat="1" ht="18.75" customHeight="1" x14ac:dyDescent="0.25">
      <c r="A21" s="543" t="s">
        <v>41</v>
      </c>
      <c r="B21" s="539">
        <v>13980442.272</v>
      </c>
      <c r="C21" s="539">
        <v>6923858.318</v>
      </c>
      <c r="D21" s="539">
        <v>559129.06200000003</v>
      </c>
      <c r="E21" s="540">
        <v>199155.70499999999</v>
      </c>
      <c r="F21" s="540">
        <v>21662585.356999997</v>
      </c>
      <c r="G21" s="540">
        <v>255460.448</v>
      </c>
      <c r="H21" s="540">
        <v>87862.334000000003</v>
      </c>
      <c r="I21" s="540">
        <v>5473.9742766000008</v>
      </c>
      <c r="J21" s="541">
        <v>4689.1154123999995</v>
      </c>
      <c r="K21" s="542">
        <v>353485.87168899999</v>
      </c>
    </row>
    <row r="22" spans="1:11" s="2" customFormat="1" ht="18.75" customHeight="1" x14ac:dyDescent="0.25">
      <c r="A22" s="543" t="s">
        <v>42</v>
      </c>
      <c r="B22" s="539">
        <v>2244875.4169999999</v>
      </c>
      <c r="C22" s="539">
        <v>519.48099999999999</v>
      </c>
      <c r="D22" s="539">
        <v>147077.52900000001</v>
      </c>
      <c r="E22" s="540">
        <v>77973.36</v>
      </c>
      <c r="F22" s="540">
        <v>2470445.787</v>
      </c>
      <c r="G22" s="540">
        <v>43552.493999999999</v>
      </c>
      <c r="H22" s="540">
        <v>4.8310000000000004</v>
      </c>
      <c r="I22" s="540">
        <v>1511.5018917</v>
      </c>
      <c r="J22" s="541">
        <v>1214.3203119999898</v>
      </c>
      <c r="K22" s="542">
        <v>46283.147203699984</v>
      </c>
    </row>
    <row r="23" spans="1:11" s="2" customFormat="1" ht="18.75" customHeight="1" x14ac:dyDescent="0.25">
      <c r="A23" s="538" t="s">
        <v>43</v>
      </c>
      <c r="B23" s="539">
        <v>4375862.9550000001</v>
      </c>
      <c r="C23" s="539">
        <v>5741726.0970000001</v>
      </c>
      <c r="D23" s="539">
        <v>262286.94199999998</v>
      </c>
      <c r="E23" s="540">
        <v>119344.791</v>
      </c>
      <c r="F23" s="540">
        <v>10499220.785</v>
      </c>
      <c r="G23" s="540">
        <v>80707.682000000001</v>
      </c>
      <c r="H23" s="540">
        <v>72881.731</v>
      </c>
      <c r="I23" s="540">
        <v>3513.3677370999899</v>
      </c>
      <c r="J23" s="541">
        <v>2931.4761589999998</v>
      </c>
      <c r="K23" s="542">
        <v>160034.25689610001</v>
      </c>
    </row>
    <row r="24" spans="1:11" s="2" customFormat="1" ht="18.75" customHeight="1" x14ac:dyDescent="0.25">
      <c r="A24" s="544" t="s">
        <v>44</v>
      </c>
      <c r="B24" s="545">
        <v>190078929.27500001</v>
      </c>
      <c r="C24" s="545">
        <v>40261228.134000003</v>
      </c>
      <c r="D24" s="545">
        <v>3215631.1770000001</v>
      </c>
      <c r="E24" s="545">
        <v>2220846.1409999998</v>
      </c>
      <c r="F24" s="545">
        <v>235776634.727</v>
      </c>
      <c r="G24" s="545">
        <v>2423178.0410000002</v>
      </c>
      <c r="H24" s="545">
        <v>476326.18400000001</v>
      </c>
      <c r="I24" s="545">
        <v>33635.112860100002</v>
      </c>
      <c r="J24" s="546">
        <v>41299.441500160297</v>
      </c>
      <c r="K24" s="546">
        <v>2974438.7793602603</v>
      </c>
    </row>
    <row r="25" spans="1:11" s="2" customFormat="1" ht="16.5" customHeight="1" thickBot="1" x14ac:dyDescent="0.3">
      <c r="A25" s="547" t="s">
        <v>0</v>
      </c>
      <c r="B25" s="548">
        <v>378010685.19</v>
      </c>
      <c r="C25" s="548">
        <v>103672832.155</v>
      </c>
      <c r="D25" s="548">
        <v>9215338.7750000004</v>
      </c>
      <c r="E25" s="548">
        <v>5866374.1109999996</v>
      </c>
      <c r="F25" s="549">
        <v>496765230.23100001</v>
      </c>
      <c r="G25" s="549">
        <v>5528706.8399999999</v>
      </c>
      <c r="H25" s="549">
        <v>1312904.5720000002</v>
      </c>
      <c r="I25" s="549">
        <v>96234.829264499931</v>
      </c>
      <c r="J25" s="548">
        <v>108479.92056496025</v>
      </c>
      <c r="K25" s="548">
        <v>7046326.1618294604</v>
      </c>
    </row>
    <row r="26" spans="1:11" ht="14.25" customHeight="1" thickTop="1" x14ac:dyDescent="0.2">
      <c r="A26" s="580" t="s">
        <v>326</v>
      </c>
      <c r="B26" s="581"/>
      <c r="C26" s="581"/>
      <c r="D26" s="582"/>
      <c r="E26" s="582"/>
      <c r="F26" s="581"/>
      <c r="G26" s="11"/>
      <c r="H26" s="11"/>
      <c r="I26" s="11"/>
      <c r="J26" s="11"/>
      <c r="K26" s="11"/>
    </row>
    <row r="27" spans="1:11" ht="12" customHeight="1" x14ac:dyDescent="0.2">
      <c r="A27" s="580" t="s">
        <v>170</v>
      </c>
      <c r="B27" s="581"/>
      <c r="C27" s="581"/>
      <c r="D27" s="582"/>
      <c r="E27" s="582"/>
      <c r="F27" s="581"/>
      <c r="G27" s="11"/>
      <c r="H27" s="11"/>
      <c r="I27" s="11"/>
      <c r="J27" s="11"/>
      <c r="K27" s="11"/>
    </row>
    <row r="28" spans="1:11" ht="12.75" customHeight="1" x14ac:dyDescent="0.2">
      <c r="A28" s="583" t="s">
        <v>221</v>
      </c>
      <c r="B28" s="584"/>
      <c r="C28" s="584"/>
      <c r="D28" s="584"/>
      <c r="E28" s="584"/>
      <c r="F28" s="584"/>
      <c r="G28" s="11"/>
      <c r="H28" s="11"/>
      <c r="I28" s="11"/>
      <c r="J28" s="11"/>
      <c r="K28" s="11"/>
    </row>
    <row r="29" spans="1:11" ht="12.75" customHeight="1" x14ac:dyDescent="0.2">
      <c r="A29" s="585" t="s">
        <v>330</v>
      </c>
      <c r="B29" s="586"/>
      <c r="C29" s="586"/>
      <c r="D29" s="586"/>
      <c r="E29" s="586"/>
      <c r="F29" s="586"/>
      <c r="G29" s="11"/>
      <c r="H29" s="11"/>
      <c r="I29" s="11"/>
      <c r="J29" s="11"/>
      <c r="K29" s="11"/>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281" scale="69" orientation="landscape" r:id="rId1"/>
  <headerFooter>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44</vt:i4>
      </vt:variant>
    </vt:vector>
  </HeadingPairs>
  <TitlesOfParts>
    <vt:vector size="86" baseType="lpstr">
      <vt:lpstr>CODIGOS</vt:lpstr>
      <vt:lpstr>ANEXO N° 1</vt:lpstr>
      <vt:lpstr>Cuadro 1</vt:lpstr>
      <vt:lpstr>Cuadro 2</vt:lpstr>
      <vt:lpstr>Cuadro 2-A</vt:lpstr>
      <vt:lpstr>Cuadro 2-B</vt:lpstr>
      <vt:lpstr>Cuadro 3</vt:lpstr>
      <vt:lpstr>Cuadro 4</vt:lpstr>
      <vt:lpstr>Cuadro 5</vt:lpstr>
      <vt:lpstr>Cuadro 6</vt:lpstr>
      <vt:lpstr>Cuadro 7</vt:lpstr>
      <vt:lpstr>Cuadro 7-A</vt:lpstr>
      <vt:lpstr>Cuadro 7-B</vt:lpstr>
      <vt:lpstr>Cuadro 8</vt:lpstr>
      <vt:lpstr>Cuadro 8-A</vt:lpstr>
      <vt:lpstr>Cuadro 8-B</vt:lpstr>
      <vt:lpstr>Cuadro 9</vt:lpstr>
      <vt:lpstr>Cuadro 9-A</vt:lpstr>
      <vt:lpstr>Cuadro 10</vt:lpstr>
      <vt:lpstr>Cuadro 10-A</vt:lpstr>
      <vt:lpstr>Cuadros 11 y 12</vt:lpstr>
      <vt:lpstr>Cuadro 13</vt:lpstr>
      <vt:lpstr>Cuadro 14</vt:lpstr>
      <vt:lpstr>Cuadro 15</vt:lpstr>
      <vt:lpstr>Cuadros 15-A y 15-B</vt:lpstr>
      <vt:lpstr>Cuadro 15-C</vt:lpstr>
      <vt:lpstr>Cuadro 16</vt:lpstr>
      <vt:lpstr>Cuadro 17</vt:lpstr>
      <vt:lpstr>Cuadro 18</vt:lpstr>
      <vt:lpstr>Cuadro 18-A</vt:lpstr>
      <vt:lpstr>Cuadro 19</vt:lpstr>
      <vt:lpstr>Cuadro 20</vt:lpstr>
      <vt:lpstr>Cuadro 21</vt:lpstr>
      <vt:lpstr>Cuadro 22</vt:lpstr>
      <vt:lpstr>Cuadro 23</vt:lpstr>
      <vt:lpstr>Cuadro 24</vt:lpstr>
      <vt:lpstr>Cuadro 24-A</vt:lpstr>
      <vt:lpstr>Cuadro 25</vt:lpstr>
      <vt:lpstr>Cuadro 26</vt:lpstr>
      <vt:lpstr>Cuadro 27</vt:lpstr>
      <vt:lpstr>Cuadro 28</vt:lpstr>
      <vt:lpstr>Cuadro 29</vt:lpstr>
      <vt:lpstr>'ANEXO N° 1'!Área_de_impresión</vt:lpstr>
      <vt:lpstr>'Cuadro 1'!Área_de_impresión</vt:lpstr>
      <vt:lpstr>'Cuadro 10'!Área_de_impresión</vt:lpstr>
      <vt:lpstr>'Cuadro 10-A'!Área_de_impresión</vt:lpstr>
      <vt:lpstr>'Cuadro 13'!Área_de_impresión</vt:lpstr>
      <vt:lpstr>'Cuadro 14'!Área_de_impresión</vt:lpstr>
      <vt:lpstr>'Cuadro 15'!Área_de_impresión</vt:lpstr>
      <vt:lpstr>'Cuadro 15-C'!Área_de_impresión</vt:lpstr>
      <vt:lpstr>'Cuadro 16'!Área_de_impresión</vt:lpstr>
      <vt:lpstr>'Cuadro 17'!Área_de_impresión</vt:lpstr>
      <vt:lpstr>'Cuadro 18'!Área_de_impresión</vt:lpstr>
      <vt:lpstr>'Cuadro 18-A'!Área_de_impresión</vt:lpstr>
      <vt:lpstr>'Cuadro 19'!Área_de_impresión</vt:lpstr>
      <vt:lpstr>'Cuadro 2'!Área_de_impresión</vt:lpstr>
      <vt:lpstr>'Cuadro 20'!Área_de_impresión</vt:lpstr>
      <vt:lpstr>'Cuadro 21'!Área_de_impresión</vt:lpstr>
      <vt:lpstr>'Cuadro 22'!Área_de_impresión</vt:lpstr>
      <vt:lpstr>'Cuadro 23'!Área_de_impresión</vt:lpstr>
      <vt:lpstr>'Cuadro 24'!Área_de_impresión</vt:lpstr>
      <vt:lpstr>'Cuadro 24-A'!Área_de_impresión</vt:lpstr>
      <vt:lpstr>'Cuadro 25'!Área_de_impresión</vt:lpstr>
      <vt:lpstr>'Cuadro 26'!Área_de_impresión</vt:lpstr>
      <vt:lpstr>'Cuadro 27'!Área_de_impresión</vt:lpstr>
      <vt:lpstr>'Cuadro 28'!Área_de_impresión</vt:lpstr>
      <vt:lpstr>'Cuadro 29'!Área_de_impresión</vt:lpstr>
      <vt:lpstr>'Cuadro 2-A'!Área_de_impresión</vt:lpstr>
      <vt:lpstr>'Cuadro 2-B'!Área_de_impresión</vt:lpstr>
      <vt:lpstr>'Cuadro 3'!Área_de_impresión</vt:lpstr>
      <vt:lpstr>'Cuadro 4'!Área_de_impresión</vt:lpstr>
      <vt:lpstr>'Cuadro 5'!Área_de_impresión</vt:lpstr>
      <vt:lpstr>'Cuadro 6'!Área_de_impresión</vt:lpstr>
      <vt:lpstr>'Cuadro 7'!Área_de_impresión</vt:lpstr>
      <vt:lpstr>'Cuadro 7-A'!Área_de_impresión</vt:lpstr>
      <vt:lpstr>'Cuadro 7-B'!Área_de_impresión</vt:lpstr>
      <vt:lpstr>'Cuadro 8'!Área_de_impresión</vt:lpstr>
      <vt:lpstr>'Cuadro 8-A'!Área_de_impresión</vt:lpstr>
      <vt:lpstr>'Cuadro 8-B'!Área_de_impresión</vt:lpstr>
      <vt:lpstr>'Cuadro 9'!Área_de_impresión</vt:lpstr>
      <vt:lpstr>'Cuadro 9-A'!Área_de_impresión</vt:lpstr>
      <vt:lpstr>'Cuadros 11 y 12'!Área_de_impresión</vt:lpstr>
      <vt:lpstr>'Cuadros 15-A y 15-B'!Área_de_impresión</vt:lpstr>
      <vt:lpstr>COD_MES</vt:lpstr>
      <vt:lpstr>MES</vt:lpstr>
      <vt:lpstr>N_MES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dc:title>
  <dc:subject>Estadísticas institucionales ORD 70598</dc:subject>
  <dc:creator>Instituto de Seguridad Laboral;Departamento de Estudios y Gestión Estratégica</dc:creator>
  <cp:lastModifiedBy>LSS</cp:lastModifiedBy>
  <cp:lastPrinted>2019-05-16T18:52:28Z</cp:lastPrinted>
  <dcterms:created xsi:type="dcterms:W3CDTF">1997-10-28T16:54:27Z</dcterms:created>
  <dcterms:modified xsi:type="dcterms:W3CDTF">2019-05-16T20:55:13Z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6ce926ba-9ce6-4e5e-b7cb-b3e642f13869</vt:lpwstr>
  </property>
</Properties>
</file>