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Archivos\En trabajo\2019\00 Estadísticas SUSESO 2019\08 - Agosto 2018 - envío Octubre 2019\Correccion independientes\"/>
    </mc:Choice>
  </mc:AlternateContent>
  <bookViews>
    <workbookView xWindow="0" yWindow="0" windowWidth="20490" windowHeight="6420" tabRatio="899"/>
  </bookViews>
  <sheets>
    <sheet name="Hoja1" sheetId="90" r:id="rId1"/>
    <sheet name="Cuadro N° 1" sheetId="72" r:id="rId2"/>
    <sheet name="Cuadro N° 2" sheetId="38" r:id="rId3"/>
    <sheet name="Cuadro 2-A" sheetId="76" r:id="rId4"/>
    <sheet name="Cuadro 2-B" sheetId="77" r:id="rId5"/>
    <sheet name="Cuadro N° 3" sheetId="37" r:id="rId6"/>
    <sheet name="Cuadro N° 4" sheetId="25" r:id="rId7"/>
    <sheet name="Cuadro N° 5" sheetId="39" r:id="rId8"/>
    <sheet name="Cuadro N° 6" sheetId="40" r:id="rId9"/>
    <sheet name="Cuadro 7" sheetId="41" r:id="rId10"/>
    <sheet name="Cuadro 7-A" sheetId="42" r:id="rId11"/>
    <sheet name="Cuadro 7-B" sheetId="43" r:id="rId12"/>
    <sheet name="Cuadro N° 8" sheetId="26" r:id="rId13"/>
    <sheet name="Cuadro N° 8-A" sheetId="31" r:id="rId14"/>
    <sheet name="Cuadro 8-B" sheetId="30" r:id="rId15"/>
    <sheet name="Cuadro 8-C" sheetId="92" r:id="rId16"/>
    <sheet name="Cuadro 9" sheetId="89" r:id="rId17"/>
    <sheet name="Cuadro 9-A" sheetId="88" r:id="rId18"/>
    <sheet name="Cuadro 10" sheetId="79" r:id="rId19"/>
    <sheet name="Cuadro 10-A" sheetId="84" r:id="rId20"/>
    <sheet name="Cuadros N°s 11 y 12" sheetId="27" r:id="rId21"/>
    <sheet name="Cuadro N° 13" sheetId="28" r:id="rId22"/>
    <sheet name="Cuadro N° 14" sheetId="48" r:id="rId23"/>
    <sheet name="Cuadro N° 15" sheetId="15" r:id="rId24"/>
    <sheet name="Cuadros N°s 15-A y 15-B" sheetId="87" r:id="rId25"/>
    <sheet name="Cuadro 15-C" sheetId="75" r:id="rId26"/>
    <sheet name="Cuadro N° 16" sheetId="16" r:id="rId27"/>
    <sheet name="Cuadro N° 17" sheetId="59" r:id="rId28"/>
    <sheet name="Cuadro N° 18" sheetId="17" r:id="rId29"/>
    <sheet name="Cuadro N° 18-A" sheetId="82" r:id="rId30"/>
    <sheet name="Cuadro N° 19" sheetId="60" r:id="rId31"/>
    <sheet name="Cuadro N° 20" sheetId="34" r:id="rId32"/>
    <sheet name="Cuadro N° 21" sheetId="61" r:id="rId33"/>
    <sheet name="Cuadro N° 22" sheetId="74" r:id="rId34"/>
    <sheet name="Cuadro N° 23" sheetId="62" r:id="rId35"/>
    <sheet name="Cuadro N° 24" sheetId="64" r:id="rId36"/>
    <sheet name="Cuadro 24-A" sheetId="83" r:id="rId37"/>
    <sheet name="Cuadro N° 25" sheetId="66" r:id="rId38"/>
    <sheet name="Cuadro N° 26" sheetId="63" r:id="rId39"/>
    <sheet name="Cuadro 27" sheetId="65" r:id="rId40"/>
    <sheet name="Cuadro N° 28" sheetId="67" r:id="rId41"/>
    <sheet name="Cuadro N° 29" sheetId="55" r:id="rId42"/>
  </sheets>
  <definedNames>
    <definedName name="_xlnm.Print_Area" localSheetId="18">'Cuadro 10'!$A$1:$C$32</definedName>
    <definedName name="_xlnm.Print_Area" localSheetId="19">'Cuadro 10-A'!$A$1:$C$32</definedName>
    <definedName name="_xlnm.Print_Area" localSheetId="25">'Cuadro 15-C'!$A$1:$X$16</definedName>
    <definedName name="_xlnm.Print_Area" localSheetId="36">'Cuadro 24-A'!$A$1:$P$27</definedName>
    <definedName name="_xlnm.Print_Area" localSheetId="39">'Cuadro 27'!$A$1:$P$27</definedName>
    <definedName name="_xlnm.Print_Area" localSheetId="3">'Cuadro 2-A'!$A$1:$J$29</definedName>
    <definedName name="_xlnm.Print_Area" localSheetId="4">'Cuadro 2-B'!$A$1:$I$28</definedName>
    <definedName name="_xlnm.Print_Area" localSheetId="9">'Cuadro 7'!$A$1:$S$27</definedName>
    <definedName name="_xlnm.Print_Area" localSheetId="10">'Cuadro 7-A'!$A$1:$S$28</definedName>
    <definedName name="_xlnm.Print_Area" localSheetId="11">'Cuadro 7-B'!$A$1:$S$28</definedName>
    <definedName name="_xlnm.Print_Area" localSheetId="14">'Cuadro 8-B'!$A$1:$S$29</definedName>
    <definedName name="_xlnm.Print_Area" localSheetId="15">'Cuadro 8-C'!$A$1:$S$28</definedName>
    <definedName name="_xlnm.Print_Area" localSheetId="16">'Cuadro 9'!$A$1:$M$22</definedName>
    <definedName name="_xlnm.Print_Area" localSheetId="17">'Cuadro 9-A'!$A$1:$S$23</definedName>
    <definedName name="_xlnm.Print_Area" localSheetId="1">'Cuadro N° 1'!$A$1:$H$18</definedName>
    <definedName name="_xlnm.Print_Area" localSheetId="21">'Cuadro N° 13'!$A$1:$I$26</definedName>
    <definedName name="_xlnm.Print_Area" localSheetId="22">'Cuadro N° 14'!$A$1:$I$27</definedName>
    <definedName name="_xlnm.Print_Area" localSheetId="23">'Cuadro N° 15'!$A$1:$F$32</definedName>
    <definedName name="_xlnm.Print_Area" localSheetId="26">'Cuadro N° 16'!$A$1:$S$27</definedName>
    <definedName name="_xlnm.Print_Area" localSheetId="27">'Cuadro N° 17'!$A$1:$S$27</definedName>
    <definedName name="_xlnm.Print_Area" localSheetId="28">'Cuadro N° 18'!$A$1:$U$27</definedName>
    <definedName name="_xlnm.Print_Area" localSheetId="29">'Cuadro N° 18-A'!$A$1:$U$28</definedName>
    <definedName name="_xlnm.Print_Area" localSheetId="30">'Cuadro N° 19'!$A$1:$U$28</definedName>
    <definedName name="_xlnm.Print_Area" localSheetId="2">'Cuadro N° 2'!$A$1:$J$34</definedName>
    <definedName name="_xlnm.Print_Area" localSheetId="31">'Cuadro N° 20'!$A$1:$Q$30</definedName>
    <definedName name="_xlnm.Print_Area" localSheetId="32">'Cuadro N° 21'!$A$1:$Q$29</definedName>
    <definedName name="_xlnm.Print_Area" localSheetId="33">'Cuadro N° 22'!$A$1:$H$19</definedName>
    <definedName name="_xlnm.Print_Area" localSheetId="34">'Cuadro N° 23'!$A$1:$S$28</definedName>
    <definedName name="_xlnm.Print_Area" localSheetId="35">'Cuadro N° 24'!$A$1:$P$27</definedName>
    <definedName name="_xlnm.Print_Area" localSheetId="37">'Cuadro N° 25'!$A$1:$V$31</definedName>
    <definedName name="_xlnm.Print_Area" localSheetId="38">'Cuadro N° 26'!$A$1:$S$28</definedName>
    <definedName name="_xlnm.Print_Area" localSheetId="40">'Cuadro N° 28'!$A$1:$V$30</definedName>
    <definedName name="_xlnm.Print_Area" localSheetId="41">'Cuadro N° 29'!$A$1:$F$23</definedName>
    <definedName name="_xlnm.Print_Area" localSheetId="5">'Cuadro N° 3'!$A$1:$J$30</definedName>
    <definedName name="_xlnm.Print_Area" localSheetId="6">'Cuadro N° 4'!$A$1:$H$32</definedName>
    <definedName name="_xlnm.Print_Area" localSheetId="7">'Cuadro N° 5'!$A$1:$K$30</definedName>
    <definedName name="_xlnm.Print_Area" localSheetId="8">'Cuadro N° 6'!$A$1:$T$28</definedName>
    <definedName name="_xlnm.Print_Area" localSheetId="12">'Cuadro N° 8'!$A$1:$T$29</definedName>
    <definedName name="_xlnm.Print_Area" localSheetId="13">'Cuadro N° 8-A'!$A$1:$T$29</definedName>
    <definedName name="_xlnm.Print_Area" localSheetId="20">'Cuadros N°s 11 y 12'!$A$1:$G$39</definedName>
    <definedName name="_xlnm.Print_Area" localSheetId="24">'Cuadros N°s 15-A y 15-B'!$A$1:$F$46</definedName>
  </definedNames>
  <calcPr calcId="162913"/>
</workbook>
</file>

<file path=xl/calcChain.xml><?xml version="1.0" encoding="utf-8"?>
<calcChain xmlns="http://schemas.openxmlformats.org/spreadsheetml/2006/main">
  <c r="A1" i="34" l="1"/>
  <c r="E9" i="34"/>
  <c r="H9" i="34"/>
  <c r="I9" i="34"/>
  <c r="J9" i="34"/>
  <c r="N9" i="34"/>
  <c r="P9" i="34"/>
  <c r="E10" i="34"/>
  <c r="H10" i="34"/>
  <c r="I10" i="34"/>
  <c r="J10" i="34"/>
  <c r="P10" i="34" s="1"/>
  <c r="N10" i="34"/>
  <c r="O10" i="34"/>
  <c r="E11" i="34"/>
  <c r="H11" i="34"/>
  <c r="I11" i="34"/>
  <c r="O11" i="34" s="1"/>
  <c r="J11" i="34"/>
  <c r="P11" i="34" s="1"/>
  <c r="N11" i="34"/>
  <c r="E12" i="34"/>
  <c r="H12" i="34"/>
  <c r="I12" i="34"/>
  <c r="O12" i="34" s="1"/>
  <c r="J12" i="34"/>
  <c r="P12" i="34" s="1"/>
  <c r="N12" i="34"/>
  <c r="E13" i="34"/>
  <c r="H13" i="34"/>
  <c r="I13" i="34"/>
  <c r="J13" i="34"/>
  <c r="P13" i="34" s="1"/>
  <c r="N13" i="34"/>
  <c r="E14" i="34"/>
  <c r="H14" i="34"/>
  <c r="I14" i="34"/>
  <c r="J14" i="34"/>
  <c r="N14" i="34"/>
  <c r="P14" i="34"/>
  <c r="E15" i="34"/>
  <c r="H15" i="34"/>
  <c r="I15" i="34"/>
  <c r="O15" i="34" s="1"/>
  <c r="J15" i="34"/>
  <c r="P15" i="34" s="1"/>
  <c r="N15" i="34"/>
  <c r="E16" i="34"/>
  <c r="H16" i="34"/>
  <c r="I16" i="34"/>
  <c r="J16" i="34"/>
  <c r="P16" i="34" s="1"/>
  <c r="K16" i="34"/>
  <c r="N16" i="34"/>
  <c r="O16" i="34"/>
  <c r="E17" i="34"/>
  <c r="H17" i="34"/>
  <c r="I17" i="34"/>
  <c r="O17" i="34" s="1"/>
  <c r="J17" i="34"/>
  <c r="P17" i="34" s="1"/>
  <c r="K17" i="34"/>
  <c r="N17" i="34"/>
  <c r="E18" i="34"/>
  <c r="H18" i="34"/>
  <c r="I18" i="34"/>
  <c r="J18" i="34"/>
  <c r="P18" i="34" s="1"/>
  <c r="N18" i="34"/>
  <c r="O18" i="34"/>
  <c r="Q18" i="34" s="1"/>
  <c r="E19" i="34"/>
  <c r="H19" i="34"/>
  <c r="I19" i="34"/>
  <c r="O19" i="34" s="1"/>
  <c r="J19" i="34"/>
  <c r="P19" i="34" s="1"/>
  <c r="N19" i="34"/>
  <c r="E20" i="34"/>
  <c r="H20" i="34"/>
  <c r="I20" i="34"/>
  <c r="O20" i="34" s="1"/>
  <c r="J20" i="34"/>
  <c r="P20" i="34" s="1"/>
  <c r="N20" i="34"/>
  <c r="E21" i="34"/>
  <c r="H21" i="34"/>
  <c r="I21" i="34"/>
  <c r="J21" i="34"/>
  <c r="P21" i="34" s="1"/>
  <c r="N21" i="34"/>
  <c r="E22" i="34"/>
  <c r="H22" i="34"/>
  <c r="I22" i="34"/>
  <c r="J22" i="34"/>
  <c r="N22" i="34"/>
  <c r="P22" i="34"/>
  <c r="E23" i="34"/>
  <c r="H23" i="34"/>
  <c r="I23" i="34"/>
  <c r="K23" i="34" s="1"/>
  <c r="J23" i="34"/>
  <c r="P23" i="34" s="1"/>
  <c r="N23" i="34"/>
  <c r="E24" i="34"/>
  <c r="H24" i="34"/>
  <c r="I24" i="34"/>
  <c r="O24" i="34" s="1"/>
  <c r="J24" i="34"/>
  <c r="N24" i="34"/>
  <c r="P24" i="34"/>
  <c r="E25" i="34"/>
  <c r="H25" i="34"/>
  <c r="I25" i="34"/>
  <c r="J25" i="34"/>
  <c r="K25" i="34"/>
  <c r="N25" i="34"/>
  <c r="O25" i="34"/>
  <c r="P25" i="34"/>
  <c r="C26" i="34"/>
  <c r="D26" i="34"/>
  <c r="F26" i="34"/>
  <c r="G26" i="34"/>
  <c r="L26" i="34"/>
  <c r="M26" i="34"/>
  <c r="Q16" i="34" l="1"/>
  <c r="Q24" i="34"/>
  <c r="K22" i="34"/>
  <c r="K11" i="34"/>
  <c r="Q15" i="34"/>
  <c r="I26" i="34"/>
  <c r="K24" i="34"/>
  <c r="K19" i="34"/>
  <c r="K15" i="34"/>
  <c r="K14" i="34"/>
  <c r="H26" i="34"/>
  <c r="O9" i="34"/>
  <c r="Q9" i="34" s="1"/>
  <c r="Q17" i="34"/>
  <c r="Q25" i="34"/>
  <c r="K13" i="34"/>
  <c r="K9" i="34"/>
  <c r="K21" i="34"/>
  <c r="N26" i="34"/>
  <c r="J26" i="34"/>
  <c r="O23" i="34"/>
  <c r="Q23" i="34" s="1"/>
  <c r="E26" i="34"/>
  <c r="K10" i="34"/>
  <c r="K12" i="34"/>
  <c r="K20" i="34"/>
  <c r="Q11" i="34"/>
  <c r="Q19" i="34"/>
  <c r="P26" i="34"/>
  <c r="Q12" i="34"/>
  <c r="Q20" i="34"/>
  <c r="Q10" i="34"/>
  <c r="K18" i="34"/>
  <c r="O22" i="34"/>
  <c r="Q22" i="34" s="1"/>
  <c r="O14" i="34"/>
  <c r="Q14" i="34" s="1"/>
  <c r="O21" i="34"/>
  <c r="Q21" i="34" s="1"/>
  <c r="O13" i="34"/>
  <c r="Q13" i="34" s="1"/>
  <c r="Q26" i="34" l="1"/>
  <c r="K26" i="34"/>
  <c r="O26" i="34"/>
  <c r="B10" i="72" l="1"/>
  <c r="F10" i="72" l="1"/>
  <c r="C10" i="72"/>
  <c r="E10" i="72"/>
  <c r="B14" i="72"/>
  <c r="E14" i="72" l="1"/>
  <c r="G10" i="72"/>
  <c r="G14" i="72" s="1"/>
  <c r="C14" i="72"/>
  <c r="F14" i="72"/>
  <c r="D10" i="72"/>
  <c r="D14" i="72" s="1"/>
  <c r="H10" i="72" l="1"/>
  <c r="H14" i="72" s="1"/>
</calcChain>
</file>

<file path=xl/sharedStrings.xml><?xml version="1.0" encoding="utf-8"?>
<sst xmlns="http://schemas.openxmlformats.org/spreadsheetml/2006/main" count="1812" uniqueCount="407">
  <si>
    <t>TOTAL</t>
  </si>
  <si>
    <t>DEL TRABAJO</t>
  </si>
  <si>
    <t>PROFESIONALES</t>
  </si>
  <si>
    <t>HOMBRES</t>
  </si>
  <si>
    <t>MUJERES</t>
  </si>
  <si>
    <t>INVALIDEZ PARCIAL</t>
  </si>
  <si>
    <t>INVALIDEZ TOTAL</t>
  </si>
  <si>
    <t>GRAN INVALIDEZ</t>
  </si>
  <si>
    <t>ACCIDENTES DE TRAYECTO</t>
  </si>
  <si>
    <t>ENFERMEDAD PROFESIONAL</t>
  </si>
  <si>
    <t>VIUDEZ</t>
  </si>
  <si>
    <t>ORFANDAD</t>
  </si>
  <si>
    <t>(MILES DE $)</t>
  </si>
  <si>
    <t xml:space="preserve">INVALIDEZ TOTAL </t>
  </si>
  <si>
    <t xml:space="preserve">MONTO </t>
  </si>
  <si>
    <t>CAUSAL</t>
  </si>
  <si>
    <t>INDEMNIZACIONES</t>
  </si>
  <si>
    <t>INDEMNIZACIONES PAGADAS</t>
  </si>
  <si>
    <t>INVALIDEZ</t>
  </si>
  <si>
    <t>MONTO (MILES DE $)</t>
  </si>
  <si>
    <t xml:space="preserve"> </t>
  </si>
  <si>
    <t>ENFERMEDAD</t>
  </si>
  <si>
    <t>ACCIDENTES</t>
  </si>
  <si>
    <t>PROFESIONAL</t>
  </si>
  <si>
    <t>NÚMERO</t>
  </si>
  <si>
    <t>CONSTRUCCIÓN</t>
  </si>
  <si>
    <t>REGIÓN</t>
  </si>
  <si>
    <t xml:space="preserve">MES: </t>
  </si>
  <si>
    <t>TIPO DE PENSIÓN</t>
  </si>
  <si>
    <t xml:space="preserve">DE TRAYECTO </t>
  </si>
  <si>
    <t xml:space="preserve">NÚMERO </t>
  </si>
  <si>
    <t>MES:</t>
  </si>
  <si>
    <t>De Arica y Parinacota</t>
  </si>
  <si>
    <t>De Tarapacá</t>
  </si>
  <si>
    <t>De Antofagasta</t>
  </si>
  <si>
    <t>De Atacama</t>
  </si>
  <si>
    <t>De Coquimbo</t>
  </si>
  <si>
    <t>De Valparaíso</t>
  </si>
  <si>
    <t>Del Libertador Gral. B. O'Higgins</t>
  </si>
  <si>
    <t>Del Maule</t>
  </si>
  <si>
    <t>Del Biobío</t>
  </si>
  <si>
    <t>De La Araucanía</t>
  </si>
  <si>
    <t>De Los Ríos</t>
  </si>
  <si>
    <t>De Los Lagos</t>
  </si>
  <si>
    <t>Aysén del Gral. C. Ibáñez del Campo</t>
  </si>
  <si>
    <t>De Magallanes y la Antártica Chilena</t>
  </si>
  <si>
    <t>Metropolitana de Santiago</t>
  </si>
  <si>
    <t>TRABAJADORES INDEPENDIENTES</t>
  </si>
  <si>
    <t>I</t>
  </si>
  <si>
    <t xml:space="preserve">CUADRO N° 1 </t>
  </si>
  <si>
    <t xml:space="preserve">CUADRO N° 2 </t>
  </si>
  <si>
    <t>CUADRO N° 4</t>
  </si>
  <si>
    <t>CUADRO N° 5</t>
  </si>
  <si>
    <t>CUADRO N° 6</t>
  </si>
  <si>
    <t>CUADRO N° 7</t>
  </si>
  <si>
    <t>CUADRO N° 8</t>
  </si>
  <si>
    <t>CUADRO N° 7 - A</t>
  </si>
  <si>
    <t>CUADRO N° 7 - B</t>
  </si>
  <si>
    <t>CUADRO N° 8 - A</t>
  </si>
  <si>
    <t>CUADRO N° 8 - B</t>
  </si>
  <si>
    <t>CUADRO N° 9</t>
  </si>
  <si>
    <t>CUADRO N° 10</t>
  </si>
  <si>
    <t>CUADRO N° 11</t>
  </si>
  <si>
    <t>CUADRO N° 12</t>
  </si>
  <si>
    <t>CUADRO N° 13</t>
  </si>
  <si>
    <t>CUADRO N° 14</t>
  </si>
  <si>
    <t>CUADRO N° 15</t>
  </si>
  <si>
    <t>CUADRO N° 16</t>
  </si>
  <si>
    <t>CUADRO N° 17</t>
  </si>
  <si>
    <t>CUADRO N° 18</t>
  </si>
  <si>
    <t>CUADRO N° 19</t>
  </si>
  <si>
    <t>CUADRO N° 20</t>
  </si>
  <si>
    <t>CUADRO N° 22</t>
  </si>
  <si>
    <t>CUADRO N° 23</t>
  </si>
  <si>
    <t>CUADRO N° 24</t>
  </si>
  <si>
    <t>CUADRO N° 26</t>
  </si>
  <si>
    <t>CUADRO N° 27</t>
  </si>
  <si>
    <t>CUADRO N° 28</t>
  </si>
  <si>
    <t xml:space="preserve">NÚMERO TRABAJADORES </t>
  </si>
  <si>
    <t xml:space="preserve">  COTIZACIÓN RECAUDADA (M$)</t>
  </si>
  <si>
    <t>ACCIDENTES DEL TRABAJO (2)</t>
  </si>
  <si>
    <t>AGRICULTURA, GANADERÍA, CAZA Y SILVICULTURA</t>
  </si>
  <si>
    <t>PESCA</t>
  </si>
  <si>
    <t>EXPLOTACIÓN DE MINAS Y CANTERAS</t>
  </si>
  <si>
    <t>INDUSTRIAS MANUFACTURERAS</t>
  </si>
  <si>
    <t>HOTELES Y RESTAURANTES</t>
  </si>
  <si>
    <t>INTERMEDIACIÓN FINANCIERA</t>
  </si>
  <si>
    <t>ENSEÑANZA</t>
  </si>
  <si>
    <t>SERVICIOS SOCIALES Y DE SALUD</t>
  </si>
  <si>
    <t>HOGARES PRIVADOS CON SERVICIO DOMÉSTICO</t>
  </si>
  <si>
    <t>SUMINISTRO DE ELECTRICIDAD, GAS Y AGUA</t>
  </si>
  <si>
    <t>SECCIÓN</t>
  </si>
  <si>
    <t>A</t>
  </si>
  <si>
    <t>B</t>
  </si>
  <si>
    <t>C</t>
  </si>
  <si>
    <t>D</t>
  </si>
  <si>
    <t>E</t>
  </si>
  <si>
    <t>F</t>
  </si>
  <si>
    <t>G</t>
  </si>
  <si>
    <t>H</t>
  </si>
  <si>
    <t>J</t>
  </si>
  <si>
    <t>K</t>
  </si>
  <si>
    <t>L</t>
  </si>
  <si>
    <t>M</t>
  </si>
  <si>
    <t>N</t>
  </si>
  <si>
    <t>O</t>
  </si>
  <si>
    <t>P</t>
  </si>
  <si>
    <t>Q</t>
  </si>
  <si>
    <t>OTRAS ACTIV. DE SERV. COMUNIT., SOC. Y PERSON.</t>
  </si>
  <si>
    <t>ORGANIZAC. Y ÓRGANOS EXTRATERRITORIALES</t>
  </si>
  <si>
    <t>ART. 88 LEY N° 20.255</t>
  </si>
  <si>
    <t>OTRAS ACTIV. DE SERVIC. COMUNIT., SOC. Y PERSON.</t>
  </si>
  <si>
    <t xml:space="preserve"> TOTAL COTIZACIÓN RECAUDADA (M$)</t>
  </si>
  <si>
    <t xml:space="preserve"> TRABAJADORES DEPENDIENTES</t>
  </si>
  <si>
    <t>Art. 88 Ley N° 20.255</t>
  </si>
  <si>
    <t>ACTIV. INMOBILIARIAS, EMPRESAR. Y DE ALQUILER</t>
  </si>
  <si>
    <t>Del Libertador Gral. Bdo. O'Higgins</t>
  </si>
  <si>
    <t>ACTIVIDADES INMOBILIARIAS, EMPRESAR. Y DE ALQUILER</t>
  </si>
  <si>
    <t>ORGANIZAC. Y ÓRGANOS EXTRATERRIT.</t>
  </si>
  <si>
    <t>COMERCIO, REPARACIÓN DE VEHÍCULOS Y OTROS</t>
  </si>
  <si>
    <t>ADMIN. PÚBLICA Y DEFENSA; PLANES DE SEG. SOCIAL</t>
  </si>
  <si>
    <t>TRANSPORTE, ALMACENAM. Y COMUNICACIONES</t>
  </si>
  <si>
    <t xml:space="preserve"> TRABAJADORES INDEPENDIENTES</t>
  </si>
  <si>
    <t xml:space="preserve">MES ANTEPRECEDENTE AL INFORMADO </t>
  </si>
  <si>
    <t>MES PRECEDENTE AL INFORMADO</t>
  </si>
  <si>
    <t>MES ANTERIOR AL ANTEPRECEDENTE</t>
  </si>
  <si>
    <t xml:space="preserve">NÚMERO DE DÍAS DE SUBSIDIO PAGADOS Y MONTO, SEGÚN CAUSAL </t>
  </si>
  <si>
    <t>ACCIDENTES DEL TRABAJO</t>
  </si>
  <si>
    <t xml:space="preserve">ENFERMEDADES PROFESIONALES </t>
  </si>
  <si>
    <t>Total</t>
  </si>
  <si>
    <t>Parcial</t>
  </si>
  <si>
    <t>Gran</t>
  </si>
  <si>
    <t>OTROS MESES</t>
  </si>
  <si>
    <t xml:space="preserve">CUADRO N° 3 </t>
  </si>
  <si>
    <t>COTIZACIÓN RECAUDADA (miles de $)</t>
  </si>
  <si>
    <t>NÚMERO ADMINISTRADORES DELEGADOS COTIZANTES (1)</t>
  </si>
  <si>
    <t>OTRAS PENSIONES (3)</t>
  </si>
  <si>
    <t xml:space="preserve">INVALIDEZ PARCIAL </t>
  </si>
  <si>
    <t>INVALIDEZ  PARCIAL</t>
  </si>
  <si>
    <t>(MONTO EN MILES DE $)</t>
  </si>
  <si>
    <t>SECTOR PRIVADO</t>
  </si>
  <si>
    <t>SECTOR EMPLEADOR</t>
  </si>
  <si>
    <t xml:space="preserve">REMUNERACIÓN IMPONIBLE            (miles de $) </t>
  </si>
  <si>
    <t>NÚMERO ADMINISTRADORES DELEGADOS COTIZANTES (2)</t>
  </si>
  <si>
    <t xml:space="preserve">REMUNERACIÓN IMPONIBLE          (miles de $) </t>
  </si>
  <si>
    <t>ACCIDENTES DE TRAYECTO (1)</t>
  </si>
  <si>
    <t>A.- SECTOR PRIVADO</t>
  </si>
  <si>
    <t>B.- SECTOR PÚBLICO</t>
  </si>
  <si>
    <t>SUB-TOTAL TRABAJADORES DEPENDIENTES</t>
  </si>
  <si>
    <t>SUB-TOTAL TRABAJADORES INDEPENDIENTES</t>
  </si>
  <si>
    <t>TOTAL GENERAL</t>
  </si>
  <si>
    <t>OTRAS PENSIONES (2)</t>
  </si>
  <si>
    <t>CALIDAD DEL TRABAJADOR</t>
  </si>
  <si>
    <t>OBREROS</t>
  </si>
  <si>
    <t xml:space="preserve">EMPLEADOS </t>
  </si>
  <si>
    <t>ACCIDENTE DE TRAYECTO  (1)</t>
  </si>
  <si>
    <t>NÚMERO DE SUBSIDIOS INICIADOS TRABAJADORES DEPENDIENTES DEL SECTOR PRIVADO, SEGÚN REGIÓN, CAUSAL Y SEXO</t>
  </si>
  <si>
    <t xml:space="preserve">DE TRAYECTO (1) </t>
  </si>
  <si>
    <t>NÚMERO DE SUBSIDIOS INICIADOS TRABAJADORES DEPENDIENTES (1) SEGÚN ACTIVIDAD ECONÓMICA, CAUSAL Y SEXO</t>
  </si>
  <si>
    <t xml:space="preserve">DE TRAYECTO (3) </t>
  </si>
  <si>
    <t xml:space="preserve">TRABAJADORES DEPENDIENTES </t>
  </si>
  <si>
    <t>NÚMERO DE DÍAS DE SUBSIDIO PAGADOS A TRABAJADORES DEPENDIENTES  DEL SECTOR PRIVADO, SEGÚN REGIÓN, CAUSAL Y SEXO</t>
  </si>
  <si>
    <t xml:space="preserve"> A C C I D E N T E S</t>
  </si>
  <si>
    <t>ENFERMEDADES</t>
  </si>
  <si>
    <t>A C C I D E N T E S</t>
  </si>
  <si>
    <t>ENFERMEDADES PROFESIONALES</t>
  </si>
  <si>
    <t>NÚMERO DE DÍAS DE SUBSIDIO PAGADOS A TRABAJADORES DEPENDIENTES  DEL SECTOR PÚBLICO, SEGÚN REGIÓN, CAUSAL Y SEXO</t>
  </si>
  <si>
    <t>NÚMERO DE DÍAS DE SUBSIDIO PAGADOS A TRABAJADORES DEPENDIENTES (1) SEGÚN ACTIVIDAD ECONÓMICA, CAUSAL Y SEXO</t>
  </si>
  <si>
    <t>DE TRAYECTO (3)</t>
  </si>
  <si>
    <t>TOTAL ACCIDENTES</t>
  </si>
  <si>
    <t>SECTOR PÚBLICO (2)</t>
  </si>
  <si>
    <t xml:space="preserve">(2) Corresponde a los trabajadores incorporados al Seguro de la Ley N° 16.744 por la Ley N° 19.345 (detallados en el art. 1°). </t>
  </si>
  <si>
    <t>(1) Corresponde al número de trabajadores dependientes por los cuales se efectuaron cotizaciones y los trabajadores independientes que pagaron cotizaciones en el mes que se informa, por remuneraciones o rentas devengadas en los meses precedentes (que se deben detallar) y otros meses de mayor antigüedad.</t>
  </si>
  <si>
    <t>SECTOR PRIVADO (2)</t>
  </si>
  <si>
    <t>SECTOR PÚBLICO (3)</t>
  </si>
  <si>
    <t xml:space="preserve">(3) Corresponde a los trabajadores incorporados al Seguro de la Ley N° 16.744 por la Ley N° 19.345 (detallados en el art. 1°). </t>
  </si>
  <si>
    <t xml:space="preserve">CUADRO N° 2 - A </t>
  </si>
  <si>
    <t xml:space="preserve">CUADRO N° 2 - B </t>
  </si>
  <si>
    <t xml:space="preserve"> REMUNERACIÓN O RENTA IMPONIBLE (M$)</t>
  </si>
  <si>
    <t xml:space="preserve"> TOTAL REMUNERACIÓN O RENTA IMPONIBLE (M$)</t>
  </si>
  <si>
    <t>SECTOR PÚBLICO (4)</t>
  </si>
  <si>
    <t xml:space="preserve">(4) Corresponde a los trabajadores incorporados al Seguro de la Ley N° 16.744 por la Ley N° 19.345 (detallados en el art. 1°). </t>
  </si>
  <si>
    <t>MES EN QUE SE DEVENGARON LAS REMUNERACIONES O RENTAS</t>
  </si>
  <si>
    <t>MADRE DE HIJOS DE FILIACIÓN NO MATRIMONIAL</t>
  </si>
  <si>
    <t>NÚMERO DE PENSIONES EMITIDAS A PAGO (1) SEGÚN REGIÓN Y TIPO DE PENSIÓN</t>
  </si>
  <si>
    <t>MONTO DE PENSIONES EMITIDAS A PAGO (1) SEGÚN REGIÓN Y TIPO DE PENSIÓN</t>
  </si>
  <si>
    <t>TOTAL PENSIONES CONCEDIDAS</t>
  </si>
  <si>
    <t>MADRE HIJOS DE FIL. NO MATRIMONIAL</t>
  </si>
  <si>
    <t>(EN MILES DE $)</t>
  </si>
  <si>
    <t>MONTO MENSUAL (1) PENSIONES CONCEDIDAS SEGÚN SECTOR EMPLEADOR, TIPO DE PENSIÓN Y CAUSAL</t>
  </si>
  <si>
    <t>ACCIDENTES DE TRAYECTO (2)</t>
  </si>
  <si>
    <t>TOTAL TRABAJADORES SECTOR PRIVADO</t>
  </si>
  <si>
    <t>MONTO (M$)</t>
  </si>
  <si>
    <t>SECTOR PÚBLICO (1)</t>
  </si>
  <si>
    <t xml:space="preserve">(1) Corresponde a los trabajadores incorporados al Seguro de la Ley N° 16.744 por la Ley N° 19.345 (detallados en el art. 1°). </t>
  </si>
  <si>
    <r>
      <rPr>
        <sz val="11"/>
        <rFont val="Agency FB"/>
        <family val="2"/>
      </rPr>
      <t xml:space="preserve">• </t>
    </r>
    <r>
      <rPr>
        <sz val="11"/>
        <rFont val="MS Sans Serif"/>
        <family val="2"/>
      </rPr>
      <t>TRABAJADORES DEPENDIENTES</t>
    </r>
  </si>
  <si>
    <t>CUADRO N° 9 - A</t>
  </si>
  <si>
    <r>
      <rPr>
        <sz val="11"/>
        <rFont val="Agency FB"/>
        <family val="2"/>
      </rPr>
      <t xml:space="preserve">• </t>
    </r>
    <r>
      <rPr>
        <sz val="11"/>
        <rFont val="MS Sans Serif"/>
        <family val="2"/>
      </rPr>
      <t>TRABAJADORAS DEPENDIENTES</t>
    </r>
  </si>
  <si>
    <t>SUB-TOTAL TRABAJADORAS DEPENDIENTES</t>
  </si>
  <si>
    <t>SUB-TOTAL TRABAJADORAS INDEPENDIENTES</t>
  </si>
  <si>
    <t>CONSECUENCIAS (1)</t>
  </si>
  <si>
    <t>NÚMERO DE ACCIDENTES SEGÚN CONSECUENCIA, CAUSAL Y SEXO</t>
  </si>
  <si>
    <t>ALTA NO INMEDIATA</t>
  </si>
  <si>
    <t>CONSECUENCIAS (2)</t>
  </si>
  <si>
    <t>NÚMERO PENSIONES CONCEDIDAS EN EL MES SEGÚN SECTOR EMPLEADOR, TIPO DE PENSIÓN Y CAUSAL</t>
  </si>
  <si>
    <r>
      <rPr>
        <sz val="10"/>
        <rFont val="Agency FB"/>
        <family val="2"/>
      </rPr>
      <t>•</t>
    </r>
    <r>
      <rPr>
        <sz val="10"/>
        <rFont val="MS Sans Serif"/>
        <family val="2"/>
      </rPr>
      <t xml:space="preserve"> TRABAJADORES DEPENDIENTES</t>
    </r>
  </si>
  <si>
    <t>TOTALES</t>
  </si>
  <si>
    <t>(1) La consecuencia se considera a la fecha del accidente. No se incluyen reingresos.</t>
  </si>
  <si>
    <t xml:space="preserve">(2) Actividad económica según Glosa Sección clasificador CIIU.cl 2007. </t>
  </si>
  <si>
    <t>(1) Considera los trabajadores de los sectores privado y público.</t>
  </si>
  <si>
    <t>NÚMERO DE ACCIDENTES DEL TRABAJO SEGÚN CONSECUENCIA Y ACTIVIDAD ECONÓMICA (1)</t>
  </si>
  <si>
    <t>NÚMERO Y MONTO DE PENSIONES LEY N° 16.744 (a) CONCEDIDAS A TRABAJADORES SECTOR PRIVADO, SEGÚN CALIDAD DEL TRABAJADOR</t>
  </si>
  <si>
    <t>NÚMERO DE SUBSIDIOS INICIADOS TRABAJADORES INDEPENDIENTES (1) SEGÚN REGIÓN, CAUSAL Y SEXO</t>
  </si>
  <si>
    <t>NÚMERO DE SUBSIDIOS INICIADOS TRABAJADORES INDEPENDIENTES (1) SEGÚN ACTIVIDAD ECONÓMICA, CAUSAL Y SEXO</t>
  </si>
  <si>
    <t>Art. 89 Ley N° 20.255 (2)</t>
  </si>
  <si>
    <t>(2) Actividad económica según Glosa Sección clasificador CIIU.cl 2007.</t>
  </si>
  <si>
    <t>NÚMERO DE DÍAS DE SUBSIDIO PAGADOS A TRABAJADORES INDEPENDIENTES (1) SEGÚN REGIÓN, CAUSAL Y SEXO</t>
  </si>
  <si>
    <t>NÚMERO DE DÍAS DE SUBSIDIO PAGADOS A TRABAJADORES INDEPENDIENTES (1) SEGÚN ACTIVIDAD ECONÓMICA, CAUSAL Y SEXO</t>
  </si>
  <si>
    <t>ART. 89 LEY N° 20.255 (4)</t>
  </si>
  <si>
    <t>ART. 89 LEY N° 20.255 (5)</t>
  </si>
  <si>
    <t>ART. 89 LEY N° 20.255 (3)</t>
  </si>
  <si>
    <t>(4) Debe considerar además a los trabajadores independientes incorporados al Seguro de la Ley N° 16.744, con anterioridad a la vigencia de la Ley N° 20.255.</t>
  </si>
  <si>
    <t>(5) Debe considerar además a los trabajadores independientes incorporados al Seguro de la Ley N° 16.744, con anterioridad a la vigencia de la Ley N° 20.255.</t>
  </si>
  <si>
    <t>(3) Debe considerar además a los trabajadores independientes incorporados al Seguro de la Ley N° 16.744, con anterioridad a la vigencia de la Ley N° 20.255.</t>
  </si>
  <si>
    <t>(1) Considera a los trabajadores independientes Ley N° 20.255, artículos 88 y 89, así como los independientes incorporados al Seguro de la Ley N° 16.744, con anterioridad a la vigencia de la citada Ley N° 20.255.</t>
  </si>
  <si>
    <t>ALTA INMEDIATA (3)</t>
  </si>
  <si>
    <t>(3) Se entenderá alta inmediata cuando el profesional competente determina que el trabajador no requiere guardar reposo y puede reintegrarse de inmediato a su trabajo.</t>
  </si>
  <si>
    <t xml:space="preserve">(1) Actividad económica según Glosa Sección clasificador CIIU.cl 2007. </t>
  </si>
  <si>
    <t>(2) Incluye accidentes del trabajo, de trayecto y ocurridos a dirigentes sindicales y gremiales.</t>
  </si>
  <si>
    <t>(1) En trabajadores dependientes, conjuntamente con las pensiones originadas por accidentes de trayecto, deberán informarse las pensiones originadas por accidentes de los dirigentes ocurridos a causa o con ocasión del desempeño de sus actividades gremiales.</t>
  </si>
  <si>
    <t>(2) Considera a los independientes Ley N° 20.255, artículos 88 y 89, así como de independientes incorporados al Seguro de la Ley N° 16.744, con anterioridad a la vigencia de la citada Ley N° 20.255.</t>
  </si>
  <si>
    <t>(2) En trabajadores dependientes conjuntamente con los montos de las pensiones originadas por accidentes de trayecto, deberán informarse los montos de las pensiones originadas por accidentes de los dirigentes ocurridos a causa o con ocasión del desempeño de sus actividades gremiales.</t>
  </si>
  <si>
    <t>(1) Conjuntamente con las pensiones concedidas por accidentes de trayecto, deberán informarse las pensiones originadas por accidentes de los dirigentes ocurridos a causa o con ocasión del desempeño de sus actividades gremiales.</t>
  </si>
  <si>
    <t>(1) Considera los trabajadores de los sectores privado y público y debe incluir los subsidios iniciados originados en accidentes del trabajo, accidentes de trayecto y accidentes ocurridos a dirigentes a causa o con ocasión del desempeño de sus actividades gremiales y por enfermedades profesionales.</t>
  </si>
  <si>
    <t>(1) Conjuntamente con los subsidios iniciados por accidentes de trayecto, deberán informarse los originados por accidentes de los dirigentes sindicales ocurridos a causa o con ocasión del desempeño de sus actividades gremiales.</t>
  </si>
  <si>
    <t>(3) Conjuntamente con los subsidios iniciados por accidentes de trayecto, deberán informarse los originados por accidentes de los dirigentes ocurridos a causa o con ocasión del desempeño de sus actividades gremiales.</t>
  </si>
  <si>
    <r>
      <rPr>
        <sz val="10"/>
        <rFont val="Agency FB"/>
        <family val="2"/>
      </rPr>
      <t>•</t>
    </r>
    <r>
      <rPr>
        <sz val="10"/>
        <rFont val="MS Sans Serif"/>
        <family val="2"/>
      </rPr>
      <t xml:space="preserve"> NÚMERO  DE DÍAS  DE SUBSIDIO PAGADOS</t>
    </r>
  </si>
  <si>
    <r>
      <rPr>
        <sz val="10"/>
        <rFont val="Agency FB"/>
        <family val="2"/>
      </rPr>
      <t>•</t>
    </r>
    <r>
      <rPr>
        <sz val="10"/>
        <rFont val="MS Sans Serif"/>
        <family val="2"/>
      </rPr>
      <t xml:space="preserve"> MONTO SUBSIDIOS PAGADOS (MILES DE $)</t>
    </r>
  </si>
  <si>
    <t>(2) Debe considerar además a los trabajadores independientes incorporados al Seguro de la Ley N° 16.744, con anterioridad a la vigencia de la Ley N° 20.255.</t>
  </si>
  <si>
    <t>(1) Corresponde al total de pensiones emitidas a pago.</t>
  </si>
  <si>
    <t>(1) Monto mensual al mes del informe. Si se ha pagado más de un mes debe registrarse el monto del beneficio al mes que se está informando.</t>
  </si>
  <si>
    <t>CUADRO N° 25</t>
  </si>
  <si>
    <t xml:space="preserve"> TRABAJADORES INDEPENDIENTES QUE COTIZARON</t>
  </si>
  <si>
    <t>NÚMERO ENTIDADES EMPLEADORAS COTIZANTES (1)</t>
  </si>
  <si>
    <t>NÚMERO Y MONTO DE PENSIONES EMITIDAS A PAGO (1) SEGÚN TIPO DE PENSIÓN Y CAUSAL</t>
  </si>
  <si>
    <t>NÚMERO Y MONTO DE PENSIONES EMITIDAS A PAGO (1) SEGÚN TIPO DE PENSIÓN Y SEXO DEL BENEFICIARIO</t>
  </si>
  <si>
    <t>ACCIDENTES DE TRAYECTO (3)</t>
  </si>
  <si>
    <t>ENTIDADES EMPLEADORAS COTIZANTES Y TRABAJADORES POR LOS QUE SE COTIZÓ SEGÚN ACTIVIDAD ECONÓMICA</t>
  </si>
  <si>
    <t>NÚMERO ENTIDADES EMPLEADORAS COTIZANTES (2)</t>
  </si>
  <si>
    <t>MESES ANTERIORES</t>
  </si>
  <si>
    <t>(2) Se debe informar el número de entidades empleadoras de los sectores privado y público que cotizaron en el mes. Si en el mes informado algunas entidades pagaron cotizaciones atrasadas, se deberán contabilizar esos meses en forma separada y tantas veces como meses se estén pagando.</t>
  </si>
  <si>
    <t>DEPENDIENTES POR LOS QUE SE COTIZÓ (3)</t>
  </si>
  <si>
    <t>INDEPENDIENTES COTIZANTES (4)</t>
  </si>
  <si>
    <t xml:space="preserve"> TRABAJADORES DEPENDIENTES POR LOS QUE SE COTIZÓ</t>
  </si>
  <si>
    <t xml:space="preserve">TOTAL DE TRABAJADORES CON COTIZACIONES </t>
  </si>
  <si>
    <t>TOTAL DE TRABAJADORES CON COTIZACIONES</t>
  </si>
  <si>
    <t xml:space="preserve">Nota: La información del número total de trabajadores con cotizaciones de este cuadro deberá coincidir con la del total  de trabajadores con cotizaciones del cuadro N° 1.  </t>
  </si>
  <si>
    <t>NÚMERO TRABAJADORES POR LOS QUE SE COTIZÓ (3)</t>
  </si>
  <si>
    <t>(2) Se debe informar el número de administradores delegados que cotizaron en el mes. Si eventualmente en el mes informado algún administrador paga cotizaciones atrasadas, se deberá contabilizar en forma separada, tantas veces como meses esté pagando.</t>
  </si>
  <si>
    <t>NÚMERO TRABAJADORES POR LOS QUE SE COTIZÓ (2)</t>
  </si>
  <si>
    <t>(1) Se debe informar el número de administradores delegados que cotizaron en el mes. Si eventualmente en el mes informado algún administrador paga cotizaciones atrasadas, se deberá contabilizar en forma separada tantas veces como meses esté pagando.</t>
  </si>
  <si>
    <t>MES INFORMADO</t>
  </si>
  <si>
    <t>(3) Se informará el número de trabajadores por los cuales se cotizó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</si>
  <si>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REMUNERACIONES O RENTAS IMPONIBLES Y COTIZACIONES (1) SEGÚN ACTIVIDAD ECONÓMICA</t>
  </si>
  <si>
    <t>ENTIDADES EMPLEADORAS COTIZANTES Y TRABAJADORES POR LOS QUE SE COTIZÓ SEGÚN REGIÓN Y SECTOR EMPLEADOR</t>
  </si>
  <si>
    <t>DEPENDIENTES POR LOS QUE SE COTIZÓ (2)</t>
  </si>
  <si>
    <t>INDEPENDIENTES COTIZANTES (3)</t>
  </si>
  <si>
    <t xml:space="preserve">(1) Se debe informar el número de entidades empleadoras que cotizaron en el mes. Si en el mes informado algunas entidades pagaron cotizaciones atrasadas, se deberán contabilizar tantas veces como meses se estén pagando.  </t>
  </si>
  <si>
    <t>REMUNERACIONES O RENTAS IMPONIBLES Y COTIZACIONES (1) SEGÚN REGIÓN Y SECTOR EMPLEADOR</t>
  </si>
  <si>
    <t>NÚMERO DE ENTIDADES EMPLEADORAS COTIZANTES SEGÚN REGIÓN Y ACTIVIDAD ECONÓMICA (1)</t>
  </si>
  <si>
    <t>NÚMERO TOTAL DE TRABAJADORES DEPENDIENTES POR LOS QUE SE COTIZÓ, SEGÚN REGIÓN Y ACTIVIDAD ECONÓMICA (1)</t>
  </si>
  <si>
    <t xml:space="preserve">NÚMERO TOTAL DE TRABAJADORES DEPENDIENTES POR LOS QUE SE COTIZÓ (1), SEGÚN REGIÓN Y ACTIVIDAD ECONÓMICA (2) </t>
  </si>
  <si>
    <t>(1) Considera a las trabajadoras independientes Ley N° 20.255, artículos 88 y 89, así como las independientes incorporadas al Seguro de la Ley N° 16.744, con anterioridad a la vigencia de la citada Ley N° 20.255.</t>
  </si>
  <si>
    <t>TOTAL ENTIDAD. EMPLEAD.</t>
  </si>
  <si>
    <t>TOTAL TRABAJADORES DEPENDIENTES</t>
  </si>
  <si>
    <t>TOTAL TRABAJADORAS DEPENDIENTES</t>
  </si>
  <si>
    <t>TOTAL TRABAJADORES INDEPENDIENT.</t>
  </si>
  <si>
    <t>NÚMERO TOTAL DE TRABAJADORES INDEPENDIENTES COTIZANTES (1), SEGÚN REGIÓN Y ACTIVIDAD ECONÓMICA (2)</t>
  </si>
  <si>
    <t>TOTAL PENSIONES</t>
  </si>
  <si>
    <t>TOTAL MONTO</t>
  </si>
  <si>
    <t>NÚMERO DE SUBSIDIOS INICIADOS TRABAJADORES DEPENDIENTES (1), SEGÚN REGIÓN Y ACTIVIDAD ECONÓMICA (2)</t>
  </si>
  <si>
    <t>TOTAL SUBSIDIOS INICIADOS</t>
  </si>
  <si>
    <t>NÚMERO DE DÍAS DE SUBSIDIO PAGADOS A TRABAJADORES DEPENDIENTES (1) SEGÚN REGIÓN Y ACTIVIDAD ECONÓMICA (2)</t>
  </si>
  <si>
    <t>TOTAL DÍAS SUBSIDIO PAGADOS</t>
  </si>
  <si>
    <t>NÚMERO DE DÍAS DE SUBSIDIO PAGADOS A TRABAJADORES INDEPENDIENTES (1) SEGÚN REGIÓN Y ACTIVIDAD ECONÓMICA (2)</t>
  </si>
  <si>
    <t>TOTAL ACCIDENT.</t>
  </si>
  <si>
    <r>
      <rPr>
        <b/>
        <sz val="10"/>
        <rFont val="Agency FB"/>
        <family val="2"/>
      </rPr>
      <t>•</t>
    </r>
    <r>
      <rPr>
        <b/>
        <sz val="10"/>
        <rFont val="MS Sans Serif"/>
        <family val="2"/>
      </rPr>
      <t xml:space="preserve"> TRABAJADORES DEPENDIENTES</t>
    </r>
  </si>
  <si>
    <r>
      <rPr>
        <b/>
        <sz val="10"/>
        <rFont val="Agency FB"/>
        <family val="2"/>
      </rPr>
      <t>•</t>
    </r>
    <r>
      <rPr>
        <b/>
        <sz val="10"/>
        <rFont val="MS Sans Serif"/>
        <family val="2"/>
      </rPr>
      <t xml:space="preserve"> TRABAJADORES INDEPENDIENTES (2)</t>
    </r>
  </si>
  <si>
    <r>
      <t xml:space="preserve">A.- </t>
    </r>
    <r>
      <rPr>
        <u/>
        <sz val="10"/>
        <rFont val="MS Sans Serif"/>
        <family val="2"/>
      </rPr>
      <t>SECTOR PRIVADO</t>
    </r>
  </si>
  <si>
    <r>
      <t xml:space="preserve">B.- </t>
    </r>
    <r>
      <rPr>
        <u/>
        <sz val="10"/>
        <rFont val="MS Sans Serif"/>
        <family val="2"/>
      </rPr>
      <t>SECTOR PÚBLICO</t>
    </r>
  </si>
  <si>
    <r>
      <rPr>
        <b/>
        <sz val="10"/>
        <rFont val="Agency FB"/>
        <family val="2"/>
      </rPr>
      <t>•</t>
    </r>
    <r>
      <rPr>
        <b/>
        <sz val="10"/>
        <rFont val="MS Sans Serif"/>
        <family val="2"/>
      </rPr>
      <t xml:space="preserve"> TRABAJADORES INDEPENDIENTES (3)</t>
    </r>
  </si>
  <si>
    <t>(2) Conjuntamente con los subsidios iniciados por accidentes de trayecto, deberán informarse los originados por accidentes de los dirigentes ocurridos a causa o con ocasión del desempeño de sus actividades gremiales.</t>
  </si>
  <si>
    <t>NÚMERO DE SUBSIDIOS INICIADOS TRABAJADORES DEPENDIENTES DEL SECTOR PÚBLICO (1), SEGÚN REGIÓN, CAUSAL Y SEXO</t>
  </si>
  <si>
    <r>
      <rPr>
        <b/>
        <sz val="10"/>
        <rFont val="Agency FB"/>
        <family val="2"/>
      </rPr>
      <t xml:space="preserve">• </t>
    </r>
    <r>
      <rPr>
        <b/>
        <sz val="10"/>
        <rFont val="MS Sans Serif"/>
        <family val="2"/>
      </rPr>
      <t>TRABAJADORES INDEPENDIENTES (1)</t>
    </r>
  </si>
  <si>
    <t xml:space="preserve">ADMINISTRADORES DELEGADOS COTIZANTES, TRABAJADORES POR LOS QUE SE COTIZÓ, REMUNERACIONES IMPONIBLES Y COTIZACIONES, SEGÚN REGIÓN </t>
  </si>
  <si>
    <t xml:space="preserve">(1) Se entenderá por accidente del trabajo a toda lesión que un trabajador sufra a causa de su trabajo y que le produzca incapacidad temporal o permanente o muerte. Actividad económica según Glosa Sección clasificador CIIU.cl 2007. </t>
  </si>
  <si>
    <t xml:space="preserve">(2) Se entenderá por accidente del trabajo a toda lesión que un trabajador sufra a causa de su trabajo y que le produzca incapacidad temporal o permanente o muerte. </t>
  </si>
  <si>
    <t>DEL TRABAJO (2)</t>
  </si>
  <si>
    <r>
      <rPr>
        <sz val="10"/>
        <rFont val="Agency FB"/>
        <family val="2"/>
      </rPr>
      <t>•</t>
    </r>
    <r>
      <rPr>
        <sz val="10"/>
        <rFont val="MS Sans Serif"/>
        <family val="2"/>
      </rPr>
      <t xml:space="preserve"> TRABAJADORES DEPENDIENTES (4)</t>
    </r>
  </si>
  <si>
    <t xml:space="preserve">(4) Considera los accidentes ocurridos a los trabajadores de los sectores privado y público.  </t>
  </si>
  <si>
    <t>ALTA INMEDIATA (5)</t>
  </si>
  <si>
    <t>(5) Se entenderá alta inmediata cuando el profesional competente determina que el trabajador no requiere guardar reposo y puede reintegrarse de inmediato a su trabajo.</t>
  </si>
  <si>
    <t>(2) La consecuencia se considera a la fecha del accidente. No se incluyen reingresos, accidentes de trayecto ni los ocurridos a dirigentes sindicales.</t>
  </si>
  <si>
    <t>NÚMERO DE SUBSIDIOS INICIADOS TRABAJADORES INDEPENDIENTES (1), SEGÚN REGIÓN Y ACTIVIDAD ECONÓMICA (2)</t>
  </si>
  <si>
    <t>NÚMERO Y MONTO INDEMNIZACIONES SEGÚN SECTOR EMPLEADOR, CAUSAL Y SEXO</t>
  </si>
  <si>
    <t>(1) Considera a los trabajadores independientes Ley N° 20.255, artículos 88 y 89, así como los independientes incorporados al Seguro de la Ley N°16.744, con anterioridad a la vigencia de la citada Ley N° 20.255.</t>
  </si>
  <si>
    <t xml:space="preserve">(4) Se informará el número de trabajadores independientes que efectuaron cotizaciones en el mes. En caso de pago de cotizaciones atrasadas, se deberán informar en forma separada tantas veces el número de trabajadores como meses se estén pagando. </t>
  </si>
  <si>
    <t>(2) Se informará el número de trabajadores por los cuales se efectuaron cotizaciones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</si>
  <si>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 xml:space="preserve">(1) Corresponde a los trabajadoras por las que se cotizó de los sectores privado y público, incluyendo los administradores delegados. </t>
  </si>
  <si>
    <t>NÚMERO DE ACCIDENTES OCURRIDOS Y DE ENFERMEDADES PROFESIONALES DIAGNOSTICADAS Y NÚMERO DE DÍAS PERDIDOS (1), SEGÚN SECTOR EMPLEADOR</t>
  </si>
  <si>
    <t>(1) Se entenderá por:</t>
  </si>
  <si>
    <t>(2) En esta información se deberá incluir también los accidentes de los dirigentes ocurridos a causa o con ocasión del desempeño de sus actividades gremiales.</t>
  </si>
  <si>
    <t>(3) Considera a los trabajadores independientes Ley N° 20.255, artículos 88 y 89, así como los independientes incorporados al Seguro de la Ley N° 16.744, con anterioridad a la vigencia de la citada Ley N° 20.255.</t>
  </si>
  <si>
    <t>DÍAS PERDIDOS</t>
  </si>
  <si>
    <r>
      <rPr>
        <sz val="11"/>
        <rFont val="Agency FB"/>
        <family val="2"/>
      </rPr>
      <t xml:space="preserve">• </t>
    </r>
    <r>
      <rPr>
        <sz val="11"/>
        <rFont val="MS Sans Serif"/>
        <family val="2"/>
      </rPr>
      <t>TRABAJADORES INDEPENDIENTES (3)</t>
    </r>
  </si>
  <si>
    <t>ACCIDENTES DE TRAYECTO (4)</t>
  </si>
  <si>
    <t>(2) En esta información se deberá incluir también los accidentes de las dirigentes ocurridos a causa o con ocasión del desempeño de sus actividades gremiales.</t>
  </si>
  <si>
    <r>
      <rPr>
        <sz val="11"/>
        <rFont val="Agency FB"/>
        <family val="2"/>
      </rPr>
      <t xml:space="preserve">• </t>
    </r>
    <r>
      <rPr>
        <sz val="11"/>
        <rFont val="MS Sans Serif"/>
        <family val="2"/>
      </rPr>
      <t>TRABAJADORAS INDEPENDIENTES (3)</t>
    </r>
  </si>
  <si>
    <t>(1) Debe incluir los subsidios iniciados originados en accidentes del trabajo, accidentes de trayecto y enfermedades profesionales. Considera a los trabajadores independientes Ley N° 20.255, artículos 88 y 89, así como los independientes incorporados al Seguro de la Ley N° 16.744, con anterioridad a la vigencia de la citada Ley N°20.255.</t>
  </si>
  <si>
    <t xml:space="preserve">DE TRAYECTO (2) </t>
  </si>
  <si>
    <t>(1) Considera los trabajadores de los sectores privado y público y debe incluir los días de subsidio pagados por accidentes del trabajo, accidentes de trayecto y accidentes ocurridos a dirigentes a causa o con ocasión del desempeño sus actividades gremiales y por enfermedades profesionales.</t>
  </si>
  <si>
    <t>(1) Conjuntamente con los días de subsidio pagados por accidentes de trayecto, deberán informarse los de subsidio pagados por accidentes ocurridos a los dirigentes a causa o con ocasión del desempeño de sus actividades gremiales.</t>
  </si>
  <si>
    <t>(3) Conjuntamente con el número de días de subsidio pagados por accidentes de trayecto, deberán informarse los de subsidio pagados por accidentes ocurridos a los dirigentes a causa o con ocasión del desempeño de sus actividades gremiales.</t>
  </si>
  <si>
    <t>(3) Considera a las trabajadoras independientes Ley N° 20.255, artículos 88 y 89, así como las independientes incorporadas al Seguro de la Ley N° 16.744, con anterioridad a la vigencia de la citada Ley N° 20.255.</t>
  </si>
  <si>
    <t>(1) Conjuntamente con los días de subsidio pagados por accidentes de trayecto, deberán informarse los de subsidio pagados por accidentes ocurridos a los dirigentes sindicales a causa o con ocasión del desempeño de sus actividades gremiales.</t>
  </si>
  <si>
    <t>(3) Se informará el número de trabajadores de los sectores privado y público por los cuales se efectuaron cotizaciones en el mes. En caso de pago de cotizaciones atrasadas, se deberán informar tantas veces el número de trabajadores como meses se estén pagando. Este cuadro debe incluir la información de entidades y trabajadores por los que se cotizó, correspondientes a los administradores delegados.</t>
  </si>
  <si>
    <t>(1) Corresponden a las remuneraciones o rentas imponibles y cotizaciones recaudadas de los trabajadores informados en el cuadro N° 2 y debe incluir también en esta información la correspondiente a los administradores delegados.</t>
  </si>
  <si>
    <t xml:space="preserve">(1) Corresponden a las remuneraciones o rentas imponibles y cotizaciones recaudadas de los trabajadores informados en el cuadro N° 2 y debe incluir también en esta información la correspondiente a los administradores delegados. </t>
  </si>
  <si>
    <t>(3) Corresponderán a las pensiones del art. 1° transitorio de la Ley N° 16.744.</t>
  </si>
  <si>
    <t>(2) Corresponderán a las pensiones del art. 1° transitorio de la Ley N° 16.744.</t>
  </si>
  <si>
    <t xml:space="preserve">Nota: Los totales de este cuadro deberán coincidir con los del cuadro N° 2-A. </t>
  </si>
  <si>
    <t>NOTA: El total imponible y el total recaudado de este cuadro deberá coincidir con los totales correspondientes del cuadro N° 3.</t>
  </si>
  <si>
    <t xml:space="preserve">NOTA: El total de entidades empleadoras de este cuadro deberá coincidir con el total de entidades empleadoras (sectores privado y público) del cuadro N° 4 y debe incluir también la información correspondiente a los administradores delegados. </t>
  </si>
  <si>
    <t xml:space="preserve">NOTA: El total de trabajadores dependientes de este cuadro deberá coincidir con el total de trabajadores dependientes por los que se cotizó (sectores privado y público) del cuadro N° 4 y debe incluir también la información correspondiente a los administradores delegados. </t>
  </si>
  <si>
    <t xml:space="preserve">(1) Corresponde a los trabajadores por los que se cotizó de los sectores privado y público, incluyendo los administradores delegados. </t>
  </si>
  <si>
    <t>NOTA: El total de trabajadores independientes de este cuadro deberá coincidir con el total de trabajadores independientes cotizantes de los cuadros N°s. 2 y 4.</t>
  </si>
  <si>
    <t xml:space="preserve">NÚMERO TOTAL DE TRABAJADORES INDEPENDIENTES COTIZANTES (1), SEGÚN REGIÓN Y ACTIVIDAD ECONÓMICA (2) </t>
  </si>
  <si>
    <t>CUADRO N° 10 - A</t>
  </si>
  <si>
    <t>CUADRO N° 15 - A</t>
  </si>
  <si>
    <t>CUADRO N° 18 - A</t>
  </si>
  <si>
    <t>CUADRO N° 24 - A</t>
  </si>
  <si>
    <t>CUADRO N° 29</t>
  </si>
  <si>
    <t>Nota: La información de este cuadro deberá incluir las pensiones originadas en accidentes del trabajo, de trayecto y ocurridos a dirigentes sindicales y gremiales y enfermedades profesionales; por lo tanto, debe coincidir con la información del cuadro N° 11.</t>
  </si>
  <si>
    <t>Nota: La información de este cuadro deberá incluir las pensiones originadas en accidentes del trabajo, de trayecto y ocurridos a dirigentes sindicales y gremiales y enfermedades profesionales; por lo tanto, debe coincidir con la correspondiente al número de pensiones emitidas a pago del cuadro N° 11.</t>
  </si>
  <si>
    <t>Nota: La información de este cuadro deberá incluir los montos de las pensiones originadas en accidentes del trabajo, de trayecto y ocurridos a dirigentes sindicales y gremiales y enfermedades profesionales; por lo tanto, debe coincidir con la correspondiente a los montos de las pensiones emitidas a pago del cuadro N° 11.</t>
  </si>
  <si>
    <t>(a) La información debe coincidir con la de los trabajadores dependientes del sector privado proporcionada en los cuadros N°s. 15 y 15-A.</t>
  </si>
  <si>
    <t>SEXO: HOMBRES</t>
  </si>
  <si>
    <t>SEXO: MUJERES</t>
  </si>
  <si>
    <t>NOTA: El total de trabajadores con cotizaciones de este cuadro deberá coincidir con el del cuadro N° 2. La información de entidades empleadoras y trabajadores por los que se cotizó del sector privado debe incluir a los administradores delegados.</t>
  </si>
  <si>
    <t>(3) Se entenderá por accidente de trayecto a toda lesión que un trabajador sufra en el trayecto directo, de ida o regreso, entre la habitación y el lugar de trabajo o entre dos lugares de trabajo de distintos empleadores y que le produzca incapacidad temporal o permanente o muerte. En esta información se deberá incluir también los accidentes de los dirigentes ocurridos a causa o con ocasión del desempeño de sus actividades gremiales.</t>
  </si>
  <si>
    <t>NOTA: La información del total de este cuadro deberá coincidir con la correspondiente al total de los accidentes del trabajo del cuadro N° 9.</t>
  </si>
  <si>
    <t xml:space="preserve">ACCIDENTES DEL TRABAJO </t>
  </si>
  <si>
    <t xml:space="preserve">(4) Se entenderá por accidente de trayecto a toda lesión que un trabajador sufra en el trayecto directo, de ida o regreso, entre la habitación y el lugar de trabajo o entre dos lugares de trabajo y que le produzca incapacidad temporal o permanente o muerte. </t>
  </si>
  <si>
    <r>
      <rPr>
        <u/>
        <sz val="9.5"/>
        <rFont val="MS Sans Serif"/>
        <family val="2"/>
      </rPr>
      <t>Accidente del trabajo</t>
    </r>
    <r>
      <rPr>
        <sz val="9.5"/>
        <rFont val="MS Sans Serif"/>
        <family val="2"/>
      </rPr>
      <t xml:space="preserve"> a toda lesión que un trabajador sufra a causa de su trabajo y que le produzca incapacidad temporal o permanente o muerte.</t>
    </r>
  </si>
  <si>
    <r>
      <rPr>
        <u/>
        <sz val="9.5"/>
        <rFont val="MS Sans Serif"/>
        <family val="2"/>
      </rPr>
      <t>Accidente de trayecto</t>
    </r>
    <r>
      <rPr>
        <sz val="9.5"/>
        <rFont val="MS Sans Serif"/>
        <family val="2"/>
      </rPr>
      <t xml:space="preserve"> a toda lesión que un trabajador sufra en el trayecto directo, de ida o regreso, entre la habitación y el lugar de trabajo o entre dos lugares de trabajo de distintos empleadores y que le produzca incapacidad temporal o permanente o muerte. </t>
    </r>
  </si>
  <si>
    <r>
      <rPr>
        <u/>
        <sz val="9.5"/>
        <rFont val="MS Sans Serif"/>
        <family val="2"/>
      </rPr>
      <t>Enfermedad profesional</t>
    </r>
    <r>
      <rPr>
        <sz val="9.5"/>
        <rFont val="MS Sans Serif"/>
        <family val="2"/>
      </rPr>
      <t xml:space="preserve"> a toda aquella enfermedad causada de una manera directa por el ejercicio de la profesión o el trabajo que realice una persona y que le produzca incapacidad temporal o permanente o muerte.</t>
    </r>
  </si>
  <si>
    <r>
      <rPr>
        <u/>
        <sz val="9.5"/>
        <rFont val="MS Sans Serif"/>
        <family val="2"/>
      </rPr>
      <t>Número de días perdidos</t>
    </r>
    <r>
      <rPr>
        <sz val="9.5"/>
        <rFont val="MS Sans Serif"/>
        <family val="2"/>
      </rPr>
      <t xml:space="preserve"> aquellos en que el trabajador, conservando o no la calidad de tal, se encuentra temporalmente incapacitado debido a un accidente o enfermedad profesional, sujeto a pago de subsidio, sea que éste se pague o no.</t>
    </r>
  </si>
  <si>
    <r>
      <rPr>
        <u/>
        <sz val="9.5"/>
        <rFont val="MS Sans Serif"/>
        <family val="2"/>
      </rPr>
      <t>Accidente del trabajo</t>
    </r>
    <r>
      <rPr>
        <sz val="9.5"/>
        <rFont val="MS Sans Serif"/>
        <family val="2"/>
      </rPr>
      <t xml:space="preserve"> a toda lesión que una trabajadora sufra a causa de su trabajo y que le produzca incapacidad temporal o permanente o muerte.</t>
    </r>
  </si>
  <si>
    <r>
      <rPr>
        <u/>
        <sz val="9.5"/>
        <rFont val="MS Sans Serif"/>
        <family val="2"/>
      </rPr>
      <t>Accidente de trayecto</t>
    </r>
    <r>
      <rPr>
        <sz val="9.5"/>
        <rFont val="MS Sans Serif"/>
        <family val="2"/>
      </rPr>
      <t xml:space="preserve"> a toda lesión que una trabajadora sufra en el trayecto directo, de ida o regreso, entre la habitación y el lugar de trabajo o entre dos lugares de trabajo de distintos empleadores y que le produzca incapacidad temporal o permanente o muerte.</t>
    </r>
  </si>
  <si>
    <r>
      <rPr>
        <u/>
        <sz val="9.5"/>
        <rFont val="MS Sans Serif"/>
        <family val="2"/>
      </rPr>
      <t>Número de días perdidos</t>
    </r>
    <r>
      <rPr>
        <sz val="9.5"/>
        <rFont val="MS Sans Serif"/>
        <family val="2"/>
      </rPr>
      <t xml:space="preserve"> aquellos en que la trabajadora, conservando o no la calidad de tal, se encuentra temporalmente incapacitada debido a un accidente o enfermedad profesional, sujeto a pago de subsidio, sea que éste se pague o no.</t>
    </r>
  </si>
  <si>
    <t xml:space="preserve">(4) Se entenderá por accidente de trayecto a toda lesión que una trabajadora sufra en el trayecto directo, de ida o regreso, entre la habitación y el lugar de trabajo o entre dos lugares de trabajo y que le produzca incapacidad temporal o permanente o muerte. </t>
  </si>
  <si>
    <t>(2) Corresponderá al monto de las pensiones del art. 1° transitorio de la Ley N° 16.744.</t>
  </si>
  <si>
    <t>(3) Considera los montos de pensiones concedidas a los independientes Ley N° 20.255, artículos 88 y 89, así como de independientes incorporados al Seguro de la Ley N° 16.744, con anterioridad a la vigencia de la citada Ley N° 20.255.</t>
  </si>
  <si>
    <t>Nota: La información del total de este cuadro deberá coincidir con la del total del cuadro N° 17.</t>
  </si>
  <si>
    <t>Nota: La información del total de este cuadro deberá coincidir con la del total del cuadro N° 16.</t>
  </si>
  <si>
    <t>Nota: La información del total de este cuadro deberá coincidir con la del número total de días de subsidio pagados de trabajadores dependientes del cuadro N° 22.</t>
  </si>
  <si>
    <t>Nota: La información del total de este cuadro deberá coincidir con la del número de días de subsidio pagados a trabajadores dependientes del sector privado del cuadro N° 22.</t>
  </si>
  <si>
    <t>Nota: La información del total de este cuadro deberá coincidir con la del número de días de subsidio pagados a trabajadores dependientes del sector público del cuadro N° 22.</t>
  </si>
  <si>
    <t>Nota: El total de este cuadro deberá coincidir con el total de días de subsidio pagados del cuadro N° 23.</t>
  </si>
  <si>
    <t>NOTA: Este cuadro debe incluir los días de subsidio pagados por accidentes del trabajo, accidente de trayecto y por enfermedades profesionales y el total debe coincidir con el total de días de subsidio pagados de los trabajadores independientes del cuadro N° 22.</t>
  </si>
  <si>
    <t>Nota: El total de este cuadro deberá coincidir con el total de días de subsidio pagados del cuadro N° 26.</t>
  </si>
  <si>
    <t>NÚMERO TOTAL DE TRABAJADORES POR LOS QUE SE COTIZÓ, SEGÚN MES EN QUE SE PAGARON LAS COTIZACIONES (1)</t>
  </si>
  <si>
    <t xml:space="preserve">(2) Se debe incluir en esta información a los trabajadores correspondientes a los administradores delegados. </t>
  </si>
  <si>
    <t>ACTIVIDAD ECONÓMICA (1)</t>
  </si>
  <si>
    <t xml:space="preserve">(1) Según Glosa Sección clasificador CIIU.cl 2007. </t>
  </si>
  <si>
    <t>ADMINISTRADORES DELEGADOS COTIZANTES, TRABAJADORES POR LOS QUE SE COTIZÓ, REMUNERACIONES IMPONIBLES Y COTIZACIONES, SEGÚN ACTIVIDAD ECONÓMICA</t>
  </si>
  <si>
    <t>ACTIVIDAD ECONÓMICA (2)</t>
  </si>
  <si>
    <t xml:space="preserve">(2) Según Glosa Sección clasificador CIIU.cl 2007. </t>
  </si>
  <si>
    <t xml:space="preserve">(2) Se debe informar el número de trabajadores por los que se cotizó en el mes, en la región. En caso de pago de cotizaciones atrasadas, se deberán informar tantas veces el número de trabajadores como meses se estén pagando. </t>
  </si>
  <si>
    <t xml:space="preserve">(3) Se debe informar el número de trabajadores independientes que efectuaron cotizaciones en el mes, en la región. En caso de pago de cotizaciones atrasadas, se deberán informar tantas veces el número de trabajadores como meses se estén pagando. </t>
  </si>
  <si>
    <t>MUERTE INMEDIATA (6)</t>
  </si>
  <si>
    <r>
      <rPr>
        <sz val="10"/>
        <rFont val="Agency FB"/>
        <family val="2"/>
      </rPr>
      <t>•</t>
    </r>
    <r>
      <rPr>
        <sz val="10"/>
        <rFont val="MS Sans Serif"/>
        <family val="2"/>
      </rPr>
      <t xml:space="preserve"> TRABAJADORES INDEPENDIENTES (7)</t>
    </r>
  </si>
  <si>
    <t>(6) Se entenderá por muerte inmediata aquella que sucede enseguida del accidente y antes de causar un día de subsidio.</t>
  </si>
  <si>
    <t>(7) Considera a los trabajadores independientes Ley N° 20.255, artículos 88 y 89, así como los independientes incorporados al Seguro de la Ley N° 16.744, con anterioridad a la vigencia de la citada Ley N° 20.255.</t>
  </si>
  <si>
    <t>MUERTE INMEDIATA (4)</t>
  </si>
  <si>
    <r>
      <rPr>
        <sz val="10"/>
        <rFont val="Agency FB"/>
        <family val="2"/>
      </rPr>
      <t>•</t>
    </r>
    <r>
      <rPr>
        <sz val="10"/>
        <rFont val="MS Sans Serif"/>
        <family val="2"/>
      </rPr>
      <t xml:space="preserve"> TRABAJADORES INDEPENDIENTES (5)</t>
    </r>
  </si>
  <si>
    <t>(4) Se entenderá por muerte inmediata aquella que sucede enseguida del accidente y antes de causar un día de subsidio.</t>
  </si>
  <si>
    <t>(5) Considera a los trabajadores independientes Ley N° 20.255, artículos 88 y 89, así como los independientes incorporados al Seguro de la Ley N° 16.744, con anterioridad a la vigencia de la citada Ley N° 20.255.</t>
  </si>
  <si>
    <t>CUADRO N° 15 - B</t>
  </si>
  <si>
    <t>NÚMERO Y MONTO BONO DE INVIERNO Y AGUINALDOS DE FIESTAS PATRIAS Y NAVIDAD (1)</t>
  </si>
  <si>
    <t>BENEFICIO</t>
  </si>
  <si>
    <t xml:space="preserve">BONO DE INVIERNO </t>
  </si>
  <si>
    <t>AGUINALDO FIESTAS PATRIAS</t>
  </si>
  <si>
    <t>AGUINALDO NAVIDAD</t>
  </si>
  <si>
    <t>(1) Se informarán en los meses que corresponda.</t>
  </si>
  <si>
    <t xml:space="preserve">CUADRO N° 15 - C </t>
  </si>
  <si>
    <t xml:space="preserve">(2) Según Glosa Sección clasificador CIIU.cl 2007 </t>
  </si>
  <si>
    <r>
      <t>MONTO                          (</t>
    </r>
    <r>
      <rPr>
        <b/>
        <sz val="10"/>
        <rFont val="MS Sans Serif"/>
        <family val="2"/>
      </rPr>
      <t>en miles de $</t>
    </r>
    <r>
      <rPr>
        <sz val="10"/>
        <rFont val="MS Sans Serif"/>
        <family val="2"/>
      </rPr>
      <t>)</t>
    </r>
  </si>
  <si>
    <t>De Ñuble</t>
  </si>
  <si>
    <t>S/I</t>
  </si>
  <si>
    <t>Sin información</t>
  </si>
  <si>
    <t>Sin infoirmación</t>
  </si>
  <si>
    <t>SEXO: Sin Información</t>
  </si>
  <si>
    <t>INSTITUCIÓN: ISL</t>
  </si>
  <si>
    <t>Sin Información</t>
  </si>
  <si>
    <t>MES : Agosto 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</si>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</sst>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42" x14ac:knownFonts="1">
    <font>
      <sz val="10"/>
      <name val="MS Sans Serif"/>
    </font>
    <font>
      <b/>
      <sz val="10"/>
      <name val="MS Sans Serif"/>
      <family val="2"/>
    </font>
    <font>
      <sz val="10"/>
      <name val="MS Sans Serif"/>
      <family val="2"/>
    </font>
    <font>
      <sz val="8"/>
      <name val="MS Sans Serif"/>
      <family val="2"/>
    </font>
    <font>
      <b/>
      <sz val="12"/>
      <name val="MS Sans Serif"/>
      <family val="2"/>
    </font>
    <font>
      <sz val="12"/>
      <name val="MS Sans Serif"/>
      <family val="2"/>
    </font>
    <font>
      <sz val="12"/>
      <name val="MS Serif"/>
      <family val="1"/>
    </font>
    <font>
      <sz val="9"/>
      <name val="Arial"/>
      <family val="2"/>
    </font>
    <font>
      <b/>
      <sz val="12"/>
      <name val="MS Serif"/>
      <family val="1"/>
    </font>
    <font>
      <b/>
      <sz val="10"/>
      <name val="Arial"/>
      <family val="2"/>
    </font>
    <font>
      <sz val="10"/>
      <name val="Arial"/>
      <family val="2"/>
    </font>
    <font>
      <sz val="10"/>
      <color indexed="10"/>
      <name val="MS Sans Serif"/>
      <family val="2"/>
    </font>
    <font>
      <b/>
      <sz val="10"/>
      <name val="MS Sans Serif"/>
      <family val="2"/>
    </font>
    <font>
      <sz val="9"/>
      <name val="MS Sans Serif"/>
      <family val="2"/>
    </font>
    <font>
      <sz val="8.5"/>
      <name val="MS Sans Serif"/>
      <family val="2"/>
    </font>
    <font>
      <sz val="10"/>
      <name val="Helv"/>
    </font>
    <font>
      <b/>
      <sz val="10"/>
      <name val="MS Sans Serif"/>
      <family val="2"/>
    </font>
    <font>
      <b/>
      <sz val="12"/>
      <name val="Arial"/>
      <family val="2"/>
    </font>
    <font>
      <b/>
      <sz val="9"/>
      <name val="MS Sans Serif"/>
      <family val="2"/>
    </font>
    <font>
      <sz val="13.5"/>
      <name val="MS Sans Serif"/>
      <family val="2"/>
    </font>
    <font>
      <sz val="9.5"/>
      <name val="MS Sans Serif"/>
      <family val="2"/>
    </font>
    <font>
      <b/>
      <sz val="8.5"/>
      <name val="MS Sans Serif"/>
      <family val="2"/>
    </font>
    <font>
      <b/>
      <sz val="11"/>
      <name val="MS Sans Serif"/>
      <family val="2"/>
    </font>
    <font>
      <sz val="10"/>
      <name val="Comic Sans MS"/>
      <family val="4"/>
    </font>
    <font>
      <sz val="11"/>
      <name val="MS Sans Serif"/>
      <family val="2"/>
    </font>
    <font>
      <sz val="11"/>
      <name val="Agency FB"/>
      <family val="2"/>
    </font>
    <font>
      <sz val="8"/>
      <name val="Arial"/>
      <family val="2"/>
    </font>
    <font>
      <b/>
      <sz val="8.5"/>
      <name val="Arial"/>
      <family val="2"/>
    </font>
    <font>
      <sz val="10"/>
      <name val="Agency FB"/>
      <family val="2"/>
    </font>
    <font>
      <sz val="10"/>
      <color rgb="FFFF0000"/>
      <name val="MS Sans Serif"/>
      <family val="2"/>
    </font>
    <font>
      <b/>
      <sz val="10"/>
      <name val="Agency FB"/>
      <family val="2"/>
    </font>
    <font>
      <u/>
      <sz val="10"/>
      <name val="MS Sans Serif"/>
      <family val="2"/>
    </font>
    <font>
      <sz val="9.5"/>
      <name val="Arial"/>
      <family val="2"/>
    </font>
    <font>
      <u/>
      <sz val="9.5"/>
      <name val="MS Sans Serif"/>
      <family val="2"/>
    </font>
    <font>
      <b/>
      <sz val="10"/>
      <color rgb="FFFF0000"/>
      <name val="MS Sans Serif"/>
    </font>
    <font>
      <b/>
      <sz val="9"/>
      <color rgb="FFFF0000"/>
      <name val="MS Sans Serif"/>
    </font>
    <font>
      <b/>
      <sz val="8.5"/>
      <color rgb="FFFF0000"/>
      <name val="MS Sans Serif"/>
    </font>
    <font>
      <sz val="10"/>
      <name val="MS Sans Serif"/>
    </font>
    <font>
      <b/>
      <sz val="12"/>
      <name val="MS Sans Serif"/>
    </font>
    <font>
      <b/>
      <sz val="10"/>
      <name val="MS Sans Serif"/>
    </font>
    <font>
      <sz val="9"/>
      <color rgb="FFFF0000"/>
      <name val="MS Sans Serif"/>
      <family val="2"/>
    </font>
    <font>
      <sz val="8.5"/>
      <color rgb="FFFF0000"/>
      <name val="MS Sans Serif"/>
      <family val="2"/>
    </font>
  </fonts>
  <fills count="3">
    <fill>
      <patternFill patternType="none"/>
    </fill>
    <fill>
      <patternFill patternType="gray125"/>
    </fill>
    <fill>
      <patternFill patternType="solid">
        <fgColor indexed="9"/>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top style="double">
        <color indexed="64"/>
      </top>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ouble">
        <color indexed="64"/>
      </bottom>
      <diagonal/>
    </border>
    <border>
      <left style="dashed">
        <color indexed="64"/>
      </left>
      <right/>
      <top style="thin">
        <color indexed="64"/>
      </top>
      <bottom style="thin">
        <color indexed="64"/>
      </bottom>
      <diagonal/>
    </border>
  </borders>
  <cellStyleXfs count="4">
    <xf numFmtId="0" fontId="0" fillId="0" borderId="0"/>
    <xf numFmtId="0" fontId="15" fillId="0" borderId="0"/>
    <xf numFmtId="0" fontId="23" fillId="0" borderId="0"/>
    <xf numFmtId="43" fontId="37" fillId="0" borderId="0" applyFont="0" applyFill="0" applyBorder="0" applyAlignment="0" applyProtection="0"/>
  </cellStyleXfs>
  <cellXfs count="580">
    <xf numFmtId="0" fontId="0" fillId="0" borderId="0" xfId="0"/>
    <xf numFmtId="3" fontId="0" fillId="0" borderId="0" xfId="0" applyNumberFormat="1"/>
    <xf numFmtId="3" fontId="1" fillId="0" borderId="0" xfId="0" applyNumberFormat="1" applyFont="1"/>
    <xf numFmtId="0" fontId="2" fillId="0" borderId="0" xfId="0" applyFont="1"/>
    <xf numFmtId="3" fontId="2" fillId="0" borderId="0" xfId="0" applyNumberFormat="1" applyFont="1"/>
    <xf numFmtId="3" fontId="4" fillId="0" borderId="0" xfId="0" applyNumberFormat="1" applyFont="1" applyAlignment="1">
      <alignment horizontal="centerContinuous"/>
    </xf>
    <xf numFmtId="3" fontId="0" fillId="0" borderId="0" xfId="0" applyNumberFormat="1" applyAlignment="1">
      <alignment horizontal="centerContinuous"/>
    </xf>
    <xf numFmtId="3" fontId="6" fillId="0" borderId="0" xfId="0" applyNumberFormat="1" applyFont="1" applyAlignment="1">
      <alignment horizontal="centerContinuous"/>
    </xf>
    <xf numFmtId="3" fontId="7" fillId="0" borderId="0" xfId="0" applyNumberFormat="1" applyFont="1"/>
    <xf numFmtId="3" fontId="10" fillId="0" borderId="0" xfId="0" applyNumberFormat="1" applyFont="1"/>
    <xf numFmtId="3" fontId="5" fillId="0" borderId="8" xfId="0" applyNumberFormat="1" applyFont="1" applyBorder="1"/>
    <xf numFmtId="3" fontId="11" fillId="0" borderId="0" xfId="0" applyNumberFormat="1" applyFont="1"/>
    <xf numFmtId="3" fontId="1" fillId="0" borderId="0" xfId="0" applyNumberFormat="1" applyFont="1" applyFill="1"/>
    <xf numFmtId="0" fontId="0" fillId="0" borderId="0" xfId="0" applyFill="1"/>
    <xf numFmtId="3" fontId="0" fillId="0" borderId="0" xfId="0" applyNumberFormat="1" applyFill="1"/>
    <xf numFmtId="3" fontId="4" fillId="0" borderId="0" xfId="0" applyNumberFormat="1" applyFont="1" applyFill="1" applyAlignment="1">
      <alignment horizontal="centerContinuous"/>
    </xf>
    <xf numFmtId="3" fontId="0" fillId="0" borderId="0" xfId="0" applyNumberFormat="1" applyFill="1" applyAlignment="1">
      <alignment horizontal="centerContinuous"/>
    </xf>
    <xf numFmtId="3" fontId="8" fillId="0" borderId="0" xfId="0" applyNumberFormat="1" applyFont="1" applyFill="1" applyAlignment="1">
      <alignment horizontal="centerContinuous"/>
    </xf>
    <xf numFmtId="3" fontId="5" fillId="0" borderId="8" xfId="0" applyNumberFormat="1" applyFont="1" applyFill="1" applyBorder="1"/>
    <xf numFmtId="3" fontId="11" fillId="0" borderId="0" xfId="0" applyNumberFormat="1" applyFont="1" applyFill="1"/>
    <xf numFmtId="3" fontId="5" fillId="0" borderId="6" xfId="0" applyNumberFormat="1" applyFont="1" applyFill="1" applyBorder="1"/>
    <xf numFmtId="3" fontId="5" fillId="0" borderId="6" xfId="0" applyNumberFormat="1" applyFont="1" applyBorder="1"/>
    <xf numFmtId="3" fontId="5" fillId="0" borderId="3" xfId="0" applyNumberFormat="1" applyFont="1" applyBorder="1"/>
    <xf numFmtId="3" fontId="5" fillId="0" borderId="0" xfId="0" applyNumberFormat="1" applyFont="1" applyBorder="1"/>
    <xf numFmtId="3" fontId="4" fillId="0" borderId="8" xfId="0" applyNumberFormat="1" applyFont="1" applyFill="1" applyBorder="1"/>
    <xf numFmtId="37" fontId="5" fillId="0" borderId="3" xfId="0" applyNumberFormat="1" applyFont="1" applyBorder="1" applyProtection="1"/>
    <xf numFmtId="37" fontId="4" fillId="0" borderId="17" xfId="0" applyNumberFormat="1" applyFont="1" applyBorder="1" applyProtection="1"/>
    <xf numFmtId="3" fontId="13" fillId="0" borderId="0" xfId="0" applyNumberFormat="1" applyFont="1"/>
    <xf numFmtId="3" fontId="4" fillId="0" borderId="0" xfId="0" applyNumberFormat="1" applyFont="1"/>
    <xf numFmtId="3" fontId="2" fillId="0" borderId="9" xfId="0" applyNumberFormat="1" applyFont="1" applyBorder="1" applyAlignment="1">
      <alignment horizontal="centerContinuous"/>
    </xf>
    <xf numFmtId="3" fontId="5" fillId="0" borderId="7" xfId="0" applyNumberFormat="1" applyFont="1" applyFill="1" applyBorder="1"/>
    <xf numFmtId="3" fontId="0" fillId="0" borderId="0" xfId="0" applyNumberFormat="1" applyFill="1" applyBorder="1"/>
    <xf numFmtId="3" fontId="16" fillId="0" borderId="0" xfId="0" applyNumberFormat="1" applyFont="1"/>
    <xf numFmtId="0" fontId="1" fillId="0" borderId="0" xfId="0" applyFont="1" applyAlignment="1">
      <alignment horizontal="center" wrapText="1"/>
    </xf>
    <xf numFmtId="3" fontId="8" fillId="0" borderId="0" xfId="0" applyNumberFormat="1" applyFont="1" applyFill="1" applyAlignment="1">
      <alignment horizontal="center" wrapText="1"/>
    </xf>
    <xf numFmtId="3" fontId="2" fillId="0" borderId="4" xfId="0" applyNumberFormat="1" applyFont="1" applyBorder="1" applyAlignment="1">
      <alignment horizontal="centerContinuous"/>
    </xf>
    <xf numFmtId="3" fontId="2" fillId="0" borderId="12" xfId="0" applyNumberFormat="1" applyFont="1" applyBorder="1" applyAlignment="1">
      <alignment horizontal="centerContinuous"/>
    </xf>
    <xf numFmtId="3" fontId="2" fillId="0" borderId="1" xfId="0" applyNumberFormat="1" applyFont="1" applyBorder="1" applyAlignment="1">
      <alignment horizontal="centerContinuous"/>
    </xf>
    <xf numFmtId="3" fontId="2" fillId="0" borderId="14" xfId="0" applyNumberFormat="1" applyFont="1" applyBorder="1" applyAlignment="1">
      <alignment horizontal="centerContinuous"/>
    </xf>
    <xf numFmtId="3" fontId="5" fillId="0" borderId="5" xfId="0" applyNumberFormat="1" applyFont="1" applyFill="1" applyBorder="1"/>
    <xf numFmtId="3" fontId="2" fillId="0" borderId="21" xfId="0" applyNumberFormat="1" applyFont="1" applyBorder="1" applyAlignment="1">
      <alignment horizontal="centerContinuous"/>
    </xf>
    <xf numFmtId="0" fontId="2" fillId="0" borderId="8" xfId="0" applyFont="1" applyBorder="1" applyAlignment="1" applyProtection="1">
      <alignment horizontal="left"/>
    </xf>
    <xf numFmtId="0" fontId="0" fillId="0" borderId="8" xfId="0" applyBorder="1" applyAlignment="1" applyProtection="1">
      <alignment horizontal="left"/>
    </xf>
    <xf numFmtId="0" fontId="1" fillId="0" borderId="19" xfId="0" applyFont="1" applyBorder="1" applyAlignment="1" applyProtection="1">
      <alignment horizontal="center"/>
    </xf>
    <xf numFmtId="0" fontId="2" fillId="0" borderId="10" xfId="0" applyFont="1" applyBorder="1" applyAlignment="1">
      <alignment horizontal="left"/>
    </xf>
    <xf numFmtId="0" fontId="2" fillId="0" borderId="8" xfId="0" applyFont="1" applyBorder="1" applyAlignment="1">
      <alignment horizontal="left"/>
    </xf>
    <xf numFmtId="0" fontId="2" fillId="0" borderId="8" xfId="1" applyFont="1" applyBorder="1" applyAlignment="1" applyProtection="1">
      <alignment horizontal="left"/>
    </xf>
    <xf numFmtId="0" fontId="2" fillId="0" borderId="9" xfId="0" applyFont="1" applyBorder="1" applyAlignment="1">
      <alignment horizontal="left"/>
    </xf>
    <xf numFmtId="3" fontId="2" fillId="0" borderId="20" xfId="0" applyNumberFormat="1" applyFont="1" applyBorder="1" applyAlignment="1">
      <alignment horizontal="centerContinuous"/>
    </xf>
    <xf numFmtId="3" fontId="2" fillId="0" borderId="8" xfId="0" applyNumberFormat="1" applyFont="1" applyBorder="1" applyAlignment="1">
      <alignment horizontal="centerContinuous"/>
    </xf>
    <xf numFmtId="3" fontId="12" fillId="0" borderId="20" xfId="0" applyNumberFormat="1" applyFont="1" applyBorder="1" applyAlignment="1">
      <alignment horizontal="centerContinuous"/>
    </xf>
    <xf numFmtId="3" fontId="1" fillId="0" borderId="19" xfId="0" applyNumberFormat="1" applyFont="1" applyBorder="1" applyAlignment="1">
      <alignment horizontal="center"/>
    </xf>
    <xf numFmtId="3" fontId="5" fillId="0" borderId="2" xfId="0" applyNumberFormat="1" applyFont="1" applyBorder="1"/>
    <xf numFmtId="3" fontId="1" fillId="0" borderId="20" xfId="0" applyNumberFormat="1" applyFont="1" applyBorder="1" applyAlignment="1">
      <alignment horizontal="centerContinuous"/>
    </xf>
    <xf numFmtId="3" fontId="2" fillId="0" borderId="8" xfId="0" applyNumberFormat="1" applyFont="1" applyBorder="1" applyAlignment="1"/>
    <xf numFmtId="3" fontId="0" fillId="0" borderId="9" xfId="0" applyNumberFormat="1" applyBorder="1"/>
    <xf numFmtId="3" fontId="2" fillId="0" borderId="13" xfId="0" applyNumberFormat="1" applyFont="1" applyBorder="1" applyAlignment="1">
      <alignment horizontal="centerContinuous"/>
    </xf>
    <xf numFmtId="3" fontId="12" fillId="0" borderId="19" xfId="0" applyNumberFormat="1" applyFont="1" applyBorder="1" applyAlignment="1">
      <alignment horizontal="center"/>
    </xf>
    <xf numFmtId="3" fontId="5" fillId="0" borderId="18" xfId="0" applyNumberFormat="1" applyFont="1" applyBorder="1"/>
    <xf numFmtId="3" fontId="4" fillId="0" borderId="19" xfId="0" applyNumberFormat="1" applyFont="1" applyBorder="1"/>
    <xf numFmtId="3" fontId="2" fillId="0" borderId="9" xfId="0" applyNumberFormat="1" applyFont="1" applyFill="1" applyBorder="1" applyAlignment="1">
      <alignment horizontal="centerContinuous"/>
    </xf>
    <xf numFmtId="3" fontId="2" fillId="0" borderId="7" xfId="0" applyNumberFormat="1" applyFont="1" applyFill="1" applyBorder="1" applyAlignment="1">
      <alignment horizontal="centerContinuous"/>
    </xf>
    <xf numFmtId="3" fontId="2" fillId="0" borderId="12" xfId="0" applyNumberFormat="1" applyFont="1" applyFill="1" applyBorder="1" applyAlignment="1">
      <alignment horizontal="centerContinuous"/>
    </xf>
    <xf numFmtId="3" fontId="4" fillId="0" borderId="0" xfId="0" applyNumberFormat="1" applyFont="1" applyFill="1" applyBorder="1"/>
    <xf numFmtId="3" fontId="2" fillId="0" borderId="8" xfId="0" applyNumberFormat="1" applyFont="1" applyFill="1" applyBorder="1" applyAlignment="1"/>
    <xf numFmtId="3" fontId="1" fillId="0" borderId="19" xfId="0" applyNumberFormat="1" applyFont="1" applyFill="1" applyBorder="1" applyAlignment="1">
      <alignment horizontal="center"/>
    </xf>
    <xf numFmtId="3" fontId="4" fillId="0" borderId="19" xfId="0" applyNumberFormat="1" applyFont="1" applyFill="1" applyBorder="1"/>
    <xf numFmtId="3" fontId="2" fillId="0" borderId="8" xfId="0" applyNumberFormat="1" applyFont="1" applyFill="1" applyBorder="1" applyAlignment="1">
      <alignment horizontal="centerContinuous"/>
    </xf>
    <xf numFmtId="3" fontId="2" fillId="0" borderId="2" xfId="0" applyNumberFormat="1" applyFont="1" applyBorder="1" applyAlignment="1">
      <alignment horizontal="centerContinuous"/>
    </xf>
    <xf numFmtId="3" fontId="2" fillId="0" borderId="4" xfId="0" applyNumberFormat="1" applyFont="1" applyBorder="1" applyAlignment="1"/>
    <xf numFmtId="3" fontId="2" fillId="0" borderId="21" xfId="0" applyNumberFormat="1" applyFont="1" applyBorder="1" applyAlignment="1"/>
    <xf numFmtId="3" fontId="2" fillId="0" borderId="12" xfId="0" applyNumberFormat="1" applyFont="1" applyBorder="1" applyAlignment="1"/>
    <xf numFmtId="3" fontId="12" fillId="0" borderId="9" xfId="0" quotePrefix="1" applyNumberFormat="1" applyFont="1" applyBorder="1" applyAlignment="1">
      <alignment horizontal="centerContinuous"/>
    </xf>
    <xf numFmtId="3" fontId="1" fillId="0" borderId="0" xfId="0" applyNumberFormat="1" applyFont="1" applyBorder="1" applyAlignment="1">
      <alignment horizontal="center"/>
    </xf>
    <xf numFmtId="3" fontId="2" fillId="0" borderId="21" xfId="0" applyNumberFormat="1" applyFont="1" applyFill="1" applyBorder="1" applyAlignment="1">
      <alignment horizontal="centerContinuous"/>
    </xf>
    <xf numFmtId="3" fontId="2" fillId="0" borderId="20" xfId="0" applyNumberFormat="1" applyFont="1" applyFill="1" applyBorder="1" applyAlignment="1">
      <alignment horizontal="centerContinuous"/>
    </xf>
    <xf numFmtId="3" fontId="5" fillId="0" borderId="3" xfId="0" applyNumberFormat="1" applyFont="1" applyFill="1" applyBorder="1"/>
    <xf numFmtId="3" fontId="1" fillId="0" borderId="9" xfId="0" applyNumberFormat="1" applyFont="1" applyFill="1" applyBorder="1" applyAlignment="1">
      <alignment horizontal="centerContinuous"/>
    </xf>
    <xf numFmtId="3" fontId="3" fillId="0" borderId="8" xfId="0" applyNumberFormat="1" applyFont="1" applyFill="1" applyBorder="1" applyAlignment="1">
      <alignment horizontal="left"/>
    </xf>
    <xf numFmtId="0" fontId="20" fillId="0" borderId="8" xfId="0" applyFont="1" applyBorder="1" applyAlignment="1" applyProtection="1">
      <alignment horizontal="left"/>
    </xf>
    <xf numFmtId="0" fontId="0" fillId="0" borderId="10"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27" xfId="0" applyBorder="1"/>
    <xf numFmtId="0" fontId="2" fillId="0" borderId="4" xfId="0" applyFont="1" applyBorder="1" applyAlignment="1" applyProtection="1">
      <alignment horizontal="left"/>
    </xf>
    <xf numFmtId="3" fontId="2" fillId="0" borderId="0" xfId="0" applyNumberFormat="1" applyFont="1" applyBorder="1" applyAlignment="1">
      <alignment horizontal="centerContinuous"/>
    </xf>
    <xf numFmtId="0" fontId="0" fillId="0" borderId="19" xfId="0" applyBorder="1"/>
    <xf numFmtId="3" fontId="0" fillId="0" borderId="19" xfId="0" applyNumberFormat="1" applyBorder="1"/>
    <xf numFmtId="3" fontId="13" fillId="0" borderId="8" xfId="0" applyNumberFormat="1" applyFont="1" applyBorder="1" applyAlignment="1">
      <alignment horizontal="centerContinuous"/>
    </xf>
    <xf numFmtId="3" fontId="14" fillId="0" borderId="20" xfId="0" applyNumberFormat="1" applyFont="1" applyBorder="1" applyAlignment="1">
      <alignment horizontal="center" vertical="center" wrapText="1"/>
    </xf>
    <xf numFmtId="0" fontId="14" fillId="0" borderId="8" xfId="0" applyFont="1" applyBorder="1" applyAlignment="1">
      <alignment horizontal="center" vertical="center" wrapText="1"/>
    </xf>
    <xf numFmtId="0" fontId="14" fillId="0" borderId="8" xfId="0" applyFont="1" applyBorder="1" applyAlignment="1">
      <alignment vertical="center" wrapText="1"/>
    </xf>
    <xf numFmtId="0" fontId="14" fillId="0" borderId="9" xfId="0" applyFont="1" applyBorder="1" applyAlignment="1">
      <alignment horizontal="center" vertical="center" wrapText="1"/>
    </xf>
    <xf numFmtId="0" fontId="14" fillId="0" borderId="9" xfId="0" applyFont="1" applyBorder="1" applyAlignment="1">
      <alignment vertical="center" wrapText="1"/>
    </xf>
    <xf numFmtId="0" fontId="13" fillId="0" borderId="10" xfId="0" applyFont="1" applyBorder="1" applyAlignment="1">
      <alignment horizontal="left" wrapText="1"/>
    </xf>
    <xf numFmtId="0" fontId="13" fillId="0" borderId="8" xfId="0" applyFont="1" applyBorder="1" applyAlignment="1">
      <alignment horizontal="left" wrapText="1"/>
    </xf>
    <xf numFmtId="0" fontId="13" fillId="0" borderId="8" xfId="1" applyFont="1" applyBorder="1" applyAlignment="1" applyProtection="1">
      <alignment horizontal="left" wrapText="1"/>
    </xf>
    <xf numFmtId="3" fontId="21" fillId="0" borderId="20" xfId="0" applyNumberFormat="1" applyFont="1" applyBorder="1" applyAlignment="1">
      <alignment horizontal="centerContinuous"/>
    </xf>
    <xf numFmtId="3" fontId="14" fillId="0" borderId="8" xfId="0" applyNumberFormat="1" applyFont="1" applyBorder="1" applyAlignment="1">
      <alignment horizontal="centerContinuous"/>
    </xf>
    <xf numFmtId="3" fontId="14" fillId="0" borderId="9" xfId="0" applyNumberFormat="1" applyFont="1" applyBorder="1"/>
    <xf numFmtId="3" fontId="14" fillId="0" borderId="0" xfId="0" applyNumberFormat="1" applyFont="1"/>
    <xf numFmtId="0" fontId="13" fillId="0" borderId="0" xfId="0" quotePrefix="1" applyFont="1" applyAlignment="1" applyProtection="1">
      <alignment horizontal="left"/>
    </xf>
    <xf numFmtId="0" fontId="22" fillId="0" borderId="19" xfId="0" applyFont="1" applyBorder="1" applyAlignment="1" applyProtection="1">
      <alignment horizontal="center"/>
    </xf>
    <xf numFmtId="0" fontId="4" fillId="0" borderId="0" xfId="0" applyFont="1"/>
    <xf numFmtId="3" fontId="4" fillId="0" borderId="0" xfId="0" applyNumberFormat="1" applyFont="1" applyFill="1" applyAlignment="1">
      <alignment horizontal="centerContinuous" wrapText="1"/>
    </xf>
    <xf numFmtId="3" fontId="2" fillId="0" borderId="24" xfId="0" applyNumberFormat="1" applyFont="1" applyFill="1" applyBorder="1" applyAlignment="1">
      <alignment horizontal="centerContinuous"/>
    </xf>
    <xf numFmtId="0" fontId="2" fillId="0" borderId="1" xfId="0" applyFont="1" applyBorder="1" applyAlignment="1" applyProtection="1">
      <alignment horizontal="left"/>
    </xf>
    <xf numFmtId="3" fontId="2" fillId="0" borderId="8" xfId="0" applyNumberFormat="1" applyFont="1" applyFill="1" applyBorder="1" applyAlignment="1">
      <alignment horizontal="left"/>
    </xf>
    <xf numFmtId="3" fontId="22" fillId="0" borderId="19" xfId="0" applyNumberFormat="1" applyFont="1" applyFill="1" applyBorder="1" applyAlignment="1">
      <alignment horizontal="center"/>
    </xf>
    <xf numFmtId="0" fontId="13" fillId="0" borderId="0" xfId="0" applyFont="1" applyAlignment="1">
      <alignment horizontal="justify" vertical="justify" wrapText="1"/>
    </xf>
    <xf numFmtId="0" fontId="17" fillId="0" borderId="0" xfId="2" quotePrefix="1" applyFont="1" applyBorder="1" applyAlignment="1" applyProtection="1">
      <alignment horizontal="center" vertical="center"/>
    </xf>
    <xf numFmtId="0" fontId="17" fillId="0" borderId="0" xfId="2" applyFont="1" applyBorder="1" applyAlignment="1" applyProtection="1">
      <alignment horizontal="center" vertical="center"/>
    </xf>
    <xf numFmtId="0" fontId="13" fillId="0" borderId="0" xfId="0" applyFont="1" applyFill="1" applyBorder="1" applyAlignment="1" applyProtection="1">
      <alignment horizontal="left"/>
    </xf>
    <xf numFmtId="0" fontId="2" fillId="0" borderId="26" xfId="0" applyFont="1" applyBorder="1" applyAlignment="1">
      <alignment horizontal="center" vertical="center"/>
    </xf>
    <xf numFmtId="0" fontId="2" fillId="0" borderId="8" xfId="2" applyFont="1" applyBorder="1" applyAlignment="1" applyProtection="1">
      <alignment horizontal="center" vertical="center"/>
    </xf>
    <xf numFmtId="0" fontId="2" fillId="0" borderId="0" xfId="2" applyFont="1" applyBorder="1" applyAlignment="1">
      <alignment vertical="center"/>
    </xf>
    <xf numFmtId="0" fontId="2" fillId="0" borderId="8" xfId="2" applyFont="1" applyBorder="1" applyAlignment="1" applyProtection="1">
      <alignment horizontal="center"/>
    </xf>
    <xf numFmtId="0" fontId="1" fillId="0" borderId="22" xfId="2" applyFont="1" applyBorder="1" applyAlignment="1" applyProtection="1">
      <alignment horizontal="center" vertical="center"/>
    </xf>
    <xf numFmtId="0" fontId="0" fillId="0" borderId="0" xfId="0" applyAlignment="1">
      <alignment wrapText="1"/>
    </xf>
    <xf numFmtId="3" fontId="4" fillId="0" borderId="0" xfId="0" applyNumberFormat="1" applyFont="1" applyAlignment="1">
      <alignment horizontal="center" wrapText="1"/>
    </xf>
    <xf numFmtId="0" fontId="2" fillId="0" borderId="4" xfId="0" applyFont="1" applyBorder="1" applyAlignment="1">
      <alignment horizontal="center" vertical="center" wrapText="1"/>
    </xf>
    <xf numFmtId="0" fontId="2" fillId="0" borderId="26" xfId="0" applyFont="1" applyBorder="1" applyAlignment="1">
      <alignment vertical="center"/>
    </xf>
    <xf numFmtId="0" fontId="2" fillId="0" borderId="26" xfId="0" applyFont="1" applyBorder="1" applyAlignment="1">
      <alignment vertical="center" wrapText="1"/>
    </xf>
    <xf numFmtId="0" fontId="13" fillId="0" borderId="21" xfId="0" quotePrefix="1" applyFont="1" applyBorder="1" applyAlignment="1" applyProtection="1">
      <alignment horizontal="left"/>
    </xf>
    <xf numFmtId="0" fontId="22" fillId="0" borderId="21" xfId="0" applyFont="1" applyBorder="1" applyAlignment="1" applyProtection="1">
      <alignment horizontal="center"/>
    </xf>
    <xf numFmtId="37" fontId="4" fillId="0" borderId="21" xfId="0" applyNumberFormat="1" applyFont="1" applyBorder="1" applyProtection="1"/>
    <xf numFmtId="0" fontId="2" fillId="0" borderId="1" xfId="0" applyFont="1" applyBorder="1" applyAlignment="1">
      <alignment horizontal="center" vertical="center" wrapText="1"/>
    </xf>
    <xf numFmtId="3" fontId="5" fillId="0" borderId="14" xfId="0" applyNumberFormat="1" applyFont="1" applyBorder="1"/>
    <xf numFmtId="3" fontId="5" fillId="0" borderId="13" xfId="0" applyNumberFormat="1" applyFont="1" applyBorder="1"/>
    <xf numFmtId="3" fontId="5" fillId="0" borderId="11" xfId="0" applyNumberFormat="1" applyFont="1" applyBorder="1"/>
    <xf numFmtId="3" fontId="5" fillId="0" borderId="1" xfId="0" applyNumberFormat="1" applyFont="1" applyBorder="1"/>
    <xf numFmtId="3" fontId="2" fillId="0" borderId="26" xfId="0" applyNumberFormat="1" applyFont="1" applyBorder="1" applyAlignment="1">
      <alignment horizontal="center"/>
    </xf>
    <xf numFmtId="3" fontId="4" fillId="0" borderId="2" xfId="0" applyNumberFormat="1" applyFont="1" applyFill="1" applyBorder="1"/>
    <xf numFmtId="3" fontId="4" fillId="0" borderId="3" xfId="0" applyNumberFormat="1" applyFont="1" applyFill="1" applyBorder="1"/>
    <xf numFmtId="3" fontId="2" fillId="0" borderId="16" xfId="0" applyNumberFormat="1" applyFont="1" applyFill="1" applyBorder="1" applyAlignment="1">
      <alignment horizontal="center" vertical="center" wrapText="1"/>
    </xf>
    <xf numFmtId="3" fontId="2" fillId="0" borderId="25" xfId="0" applyNumberFormat="1" applyFont="1" applyFill="1" applyBorder="1" applyAlignment="1">
      <alignment horizontal="center" vertical="center"/>
    </xf>
    <xf numFmtId="3" fontId="2" fillId="0" borderId="28" xfId="0" applyNumberFormat="1" applyFont="1" applyFill="1" applyBorder="1" applyAlignment="1">
      <alignment horizontal="center" wrapText="1"/>
    </xf>
    <xf numFmtId="3" fontId="2" fillId="0" borderId="23" xfId="0" applyNumberFormat="1" applyFont="1" applyFill="1" applyBorder="1" applyAlignment="1">
      <alignment horizontal="center" vertical="center" wrapText="1"/>
    </xf>
    <xf numFmtId="3" fontId="2" fillId="0" borderId="28" xfId="0" applyNumberFormat="1" applyFont="1" applyFill="1" applyBorder="1" applyAlignment="1">
      <alignment horizontal="center" vertical="center" wrapText="1"/>
    </xf>
    <xf numFmtId="0" fontId="14" fillId="0" borderId="0" xfId="0" quotePrefix="1" applyFont="1" applyAlignment="1" applyProtection="1">
      <alignment horizontal="left"/>
    </xf>
    <xf numFmtId="0" fontId="1" fillId="0" borderId="0" xfId="0" applyFont="1" applyAlignment="1">
      <alignment horizontal="center" wrapText="1"/>
    </xf>
    <xf numFmtId="3" fontId="2" fillId="0" borderId="25" xfId="0" applyNumberFormat="1" applyFont="1" applyFill="1" applyBorder="1" applyAlignment="1">
      <alignment horizontal="center" vertical="center" wrapText="1"/>
    </xf>
    <xf numFmtId="3" fontId="2" fillId="0" borderId="28" xfId="0" applyNumberFormat="1" applyFont="1" applyBorder="1" applyAlignment="1">
      <alignment horizontal="center" wrapText="1"/>
    </xf>
    <xf numFmtId="0" fontId="0" fillId="0" borderId="3" xfId="0" applyBorder="1" applyAlignment="1">
      <alignment horizontal="center" vertical="center" wrapText="1"/>
    </xf>
    <xf numFmtId="0" fontId="0" fillId="0" borderId="0" xfId="0" applyAlignment="1">
      <alignment wrapText="1"/>
    </xf>
    <xf numFmtId="3" fontId="4" fillId="0" borderId="0" xfId="0" applyNumberFormat="1" applyFont="1" applyAlignment="1">
      <alignment horizontal="center"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8" xfId="0" applyFont="1" applyBorder="1" applyAlignment="1">
      <alignment horizontal="left" wrapText="1"/>
    </xf>
    <xf numFmtId="0" fontId="0" fillId="0" borderId="2" xfId="0" applyBorder="1" applyAlignment="1">
      <alignment horizontal="center" vertical="center" wrapText="1"/>
    </xf>
    <xf numFmtId="3" fontId="0" fillId="0" borderId="0" xfId="0" applyNumberFormat="1" applyAlignment="1"/>
    <xf numFmtId="0" fontId="2" fillId="0" borderId="0" xfId="2" applyFont="1" applyBorder="1" applyAlignment="1" applyProtection="1">
      <alignment horizontal="left"/>
    </xf>
    <xf numFmtId="0" fontId="2" fillId="0" borderId="5" xfId="0" applyFont="1" applyBorder="1" applyAlignment="1">
      <alignment vertical="center"/>
    </xf>
    <xf numFmtId="3" fontId="0" fillId="0" borderId="20" xfId="0" applyNumberFormat="1" applyBorder="1"/>
    <xf numFmtId="0" fontId="2" fillId="0" borderId="26" xfId="0" applyFont="1" applyBorder="1" applyAlignment="1">
      <alignment horizontal="center" vertical="center" wrapText="1"/>
    </xf>
    <xf numFmtId="3" fontId="2" fillId="0" borderId="9" xfId="0" applyNumberFormat="1" applyFont="1" applyFill="1" applyBorder="1" applyAlignment="1">
      <alignment horizontal="left"/>
    </xf>
    <xf numFmtId="3" fontId="12" fillId="0" borderId="27" xfId="0" applyNumberFormat="1" applyFont="1" applyBorder="1" applyAlignment="1">
      <alignment horizontal="center"/>
    </xf>
    <xf numFmtId="3" fontId="24" fillId="0" borderId="14" xfId="0" applyNumberFormat="1" applyFont="1" applyBorder="1" applyAlignment="1">
      <alignment horizontal="left" wrapText="1"/>
    </xf>
    <xf numFmtId="0" fontId="24" fillId="0" borderId="8" xfId="0" applyFont="1" applyBorder="1" applyAlignment="1">
      <alignment horizontal="left" vertical="center" wrapText="1"/>
    </xf>
    <xf numFmtId="0" fontId="24" fillId="0" borderId="10" xfId="0" applyFont="1" applyBorder="1" applyAlignment="1">
      <alignment horizontal="left" vertical="center" wrapText="1"/>
    </xf>
    <xf numFmtId="3" fontId="22" fillId="0" borderId="27" xfId="0" applyNumberFormat="1" applyFont="1" applyBorder="1" applyAlignment="1">
      <alignment horizontal="center"/>
    </xf>
    <xf numFmtId="3" fontId="26" fillId="0" borderId="8" xfId="0" applyNumberFormat="1" applyFont="1" applyBorder="1" applyAlignment="1">
      <alignment horizontal="centerContinuous"/>
    </xf>
    <xf numFmtId="0" fontId="2" fillId="0" borderId="10" xfId="0" applyFont="1" applyBorder="1" applyAlignment="1">
      <alignment wrapText="1"/>
    </xf>
    <xf numFmtId="3" fontId="9" fillId="0" borderId="0" xfId="0" applyNumberFormat="1" applyFont="1"/>
    <xf numFmtId="3" fontId="17" fillId="0" borderId="0" xfId="0" applyNumberFormat="1" applyFont="1" applyAlignment="1">
      <alignment horizontal="centerContinuous"/>
    </xf>
    <xf numFmtId="3" fontId="10" fillId="0" borderId="0" xfId="0" applyNumberFormat="1" applyFont="1" applyAlignment="1">
      <alignment horizontal="centerContinuous"/>
    </xf>
    <xf numFmtId="3" fontId="27" fillId="0" borderId="20" xfId="0" applyNumberFormat="1" applyFont="1" applyBorder="1" applyAlignment="1">
      <alignment horizontal="centerContinuous"/>
    </xf>
    <xf numFmtId="3" fontId="14" fillId="0" borderId="8" xfId="0" applyNumberFormat="1" applyFont="1" applyBorder="1" applyAlignment="1">
      <alignment horizontal="center"/>
    </xf>
    <xf numFmtId="3" fontId="27" fillId="0" borderId="9" xfId="0" quotePrefix="1" applyNumberFormat="1" applyFont="1" applyBorder="1" applyAlignment="1">
      <alignment horizontal="center"/>
    </xf>
    <xf numFmtId="3" fontId="9" fillId="0" borderId="19" xfId="0" applyNumberFormat="1" applyFont="1" applyBorder="1" applyAlignment="1">
      <alignment horizontal="center"/>
    </xf>
    <xf numFmtId="3" fontId="2" fillId="0" borderId="23" xfId="0" applyNumberFormat="1" applyFont="1" applyBorder="1" applyAlignment="1">
      <alignment horizontal="centerContinuous"/>
    </xf>
    <xf numFmtId="3" fontId="3" fillId="0" borderId="24" xfId="0" applyNumberFormat="1" applyFont="1" applyBorder="1" applyAlignment="1">
      <alignment horizontal="centerContinuous"/>
    </xf>
    <xf numFmtId="3" fontId="3" fillId="0" borderId="25" xfId="0" applyNumberFormat="1" applyFont="1" applyBorder="1" applyAlignment="1">
      <alignment horizontal="centerContinuous"/>
    </xf>
    <xf numFmtId="0" fontId="1" fillId="0" borderId="10" xfId="2" applyFont="1" applyBorder="1" applyAlignment="1" applyProtection="1">
      <alignment horizontal="center" vertical="center"/>
    </xf>
    <xf numFmtId="0" fontId="2" fillId="2" borderId="13" xfId="2" applyFont="1" applyFill="1" applyBorder="1" applyAlignment="1" applyProtection="1">
      <alignment horizontal="center" vertical="center"/>
    </xf>
    <xf numFmtId="0" fontId="2" fillId="2" borderId="26" xfId="2" applyFont="1" applyFill="1" applyBorder="1" applyAlignment="1" applyProtection="1">
      <alignment horizontal="center" vertical="center"/>
    </xf>
    <xf numFmtId="0" fontId="2" fillId="2" borderId="1" xfId="2" applyFont="1" applyFill="1" applyBorder="1" applyAlignment="1" applyProtection="1">
      <alignment horizontal="center" vertical="center"/>
    </xf>
    <xf numFmtId="3" fontId="2" fillId="0" borderId="10" xfId="0" applyNumberFormat="1" applyFont="1" applyFill="1" applyBorder="1" applyAlignment="1">
      <alignment horizontal="left" wrapText="1"/>
    </xf>
    <xf numFmtId="3" fontId="2" fillId="0" borderId="8" xfId="0" applyNumberFormat="1" applyFont="1" applyFill="1" applyBorder="1" applyAlignment="1">
      <alignment horizontal="left" wrapText="1"/>
    </xf>
    <xf numFmtId="0" fontId="0" fillId="0" borderId="21" xfId="0" applyBorder="1" applyAlignment="1"/>
    <xf numFmtId="0" fontId="0" fillId="0" borderId="0" xfId="0" applyAlignment="1"/>
    <xf numFmtId="0" fontId="2" fillId="0" borderId="7" xfId="0" applyFont="1" applyBorder="1" applyAlignment="1" applyProtection="1">
      <alignment horizontal="center" vertical="center" wrapText="1"/>
    </xf>
    <xf numFmtId="3" fontId="2" fillId="0" borderId="23" xfId="0" applyNumberFormat="1" applyFont="1" applyFill="1" applyBorder="1" applyAlignment="1">
      <alignment horizontal="center" vertical="center" wrapText="1"/>
    </xf>
    <xf numFmtId="0" fontId="2" fillId="0" borderId="26" xfId="0" applyFont="1" applyBorder="1"/>
    <xf numFmtId="0" fontId="2" fillId="0" borderId="26" xfId="0" applyFont="1" applyBorder="1" applyAlignment="1" applyProtection="1">
      <alignment horizontal="center" vertical="center" wrapText="1"/>
    </xf>
    <xf numFmtId="3" fontId="1" fillId="0" borderId="11" xfId="0" applyNumberFormat="1" applyFont="1" applyBorder="1" applyAlignment="1">
      <alignment horizontal="left" wrapText="1"/>
    </xf>
    <xf numFmtId="3" fontId="1" fillId="0" borderId="0" xfId="0" applyNumberFormat="1" applyFont="1" applyBorder="1" applyAlignment="1">
      <alignment horizontal="left" wrapText="1"/>
    </xf>
    <xf numFmtId="3" fontId="1" fillId="0" borderId="8" xfId="0" applyNumberFormat="1" applyFont="1" applyFill="1" applyBorder="1" applyAlignment="1">
      <alignment horizontal="left"/>
    </xf>
    <xf numFmtId="3" fontId="24" fillId="0" borderId="4" xfId="0" applyNumberFormat="1" applyFont="1" applyBorder="1" applyAlignment="1">
      <alignment horizontal="center" wrapText="1"/>
    </xf>
    <xf numFmtId="3" fontId="24" fillId="0" borderId="16" xfId="0" applyNumberFormat="1" applyFont="1" applyBorder="1" applyAlignment="1">
      <alignment horizontal="center" wrapText="1"/>
    </xf>
    <xf numFmtId="3" fontId="2" fillId="0" borderId="3" xfId="0" applyNumberFormat="1" applyFont="1" applyBorder="1" applyAlignment="1">
      <alignment horizontal="centerContinuous"/>
    </xf>
    <xf numFmtId="0" fontId="0" fillId="0" borderId="3" xfId="0" applyBorder="1" applyAlignment="1">
      <alignment horizontal="center" vertical="center" wrapText="1"/>
    </xf>
    <xf numFmtId="0" fontId="20" fillId="0" borderId="0" xfId="0" quotePrefix="1" applyFont="1" applyAlignment="1" applyProtection="1">
      <alignment horizontal="left"/>
    </xf>
    <xf numFmtId="3" fontId="20" fillId="0" borderId="0" xfId="0" applyNumberFormat="1" applyFont="1"/>
    <xf numFmtId="3" fontId="32" fillId="0" borderId="0" xfId="0" applyNumberFormat="1" applyFont="1"/>
    <xf numFmtId="0" fontId="2" fillId="0" borderId="8" xfId="0" applyFont="1" applyBorder="1" applyAlignment="1">
      <alignment wrapText="1"/>
    </xf>
    <xf numFmtId="3" fontId="19" fillId="0" borderId="0" xfId="0" applyNumberFormat="1" applyFont="1"/>
    <xf numFmtId="3" fontId="2" fillId="0" borderId="16" xfId="0" applyNumberFormat="1" applyFont="1" applyBorder="1" applyAlignment="1">
      <alignment horizontal="center" vertical="center" wrapText="1"/>
    </xf>
    <xf numFmtId="3" fontId="5" fillId="0" borderId="0" xfId="0" applyNumberFormat="1" applyFont="1"/>
    <xf numFmtId="3" fontId="2" fillId="0" borderId="25" xfId="0" applyNumberFormat="1" applyFont="1" applyBorder="1" applyAlignment="1">
      <alignment horizontal="center" vertical="center"/>
    </xf>
    <xf numFmtId="0" fontId="1" fillId="0" borderId="2" xfId="0" applyFont="1" applyBorder="1" applyAlignment="1">
      <alignment horizontal="left" wrapText="1"/>
    </xf>
    <xf numFmtId="0" fontId="1" fillId="0" borderId="3" xfId="0" applyFont="1" applyBorder="1" applyAlignment="1">
      <alignment horizontal="left" wrapText="1"/>
    </xf>
    <xf numFmtId="3" fontId="2" fillId="0" borderId="22" xfId="0" applyNumberFormat="1" applyFont="1" applyBorder="1" applyAlignment="1"/>
    <xf numFmtId="3" fontId="2" fillId="0" borderId="33" xfId="0" applyNumberFormat="1" applyFont="1" applyBorder="1"/>
    <xf numFmtId="3" fontId="2" fillId="0" borderId="30" xfId="0" applyNumberFormat="1" applyFont="1" applyBorder="1"/>
    <xf numFmtId="3" fontId="2" fillId="0" borderId="21" xfId="0" applyNumberFormat="1" applyFont="1" applyBorder="1" applyAlignment="1">
      <alignment horizontal="center" vertical="center" wrapText="1"/>
    </xf>
    <xf numFmtId="0" fontId="0" fillId="0" borderId="12" xfId="0" applyBorder="1" applyAlignment="1">
      <alignment vertical="center" wrapText="1"/>
    </xf>
    <xf numFmtId="0" fontId="34" fillId="0" borderId="9" xfId="0" applyFont="1" applyBorder="1" applyAlignment="1">
      <alignment horizontal="center"/>
    </xf>
    <xf numFmtId="0" fontId="34" fillId="0" borderId="8" xfId="0" applyFont="1" applyBorder="1" applyAlignment="1" applyProtection="1">
      <alignment horizontal="left"/>
    </xf>
    <xf numFmtId="3" fontId="2" fillId="0" borderId="9" xfId="0" applyNumberFormat="1" applyFont="1" applyBorder="1" applyAlignment="1">
      <alignment horizontal="center"/>
    </xf>
    <xf numFmtId="3" fontId="34" fillId="0" borderId="9" xfId="0" applyNumberFormat="1" applyFont="1" applyBorder="1" applyAlignment="1">
      <alignment horizontal="centerContinuous" wrapText="1"/>
    </xf>
    <xf numFmtId="3" fontId="34" fillId="0" borderId="26" xfId="0" applyNumberFormat="1" applyFont="1" applyBorder="1" applyAlignment="1">
      <alignment horizontal="centerContinuous" wrapText="1"/>
    </xf>
    <xf numFmtId="3" fontId="26" fillId="0" borderId="6" xfId="0" applyNumberFormat="1" applyFont="1" applyBorder="1" applyAlignment="1">
      <alignment horizontal="centerContinuous"/>
    </xf>
    <xf numFmtId="3" fontId="26" fillId="0" borderId="3" xfId="0" applyNumberFormat="1" applyFont="1" applyBorder="1" applyAlignment="1">
      <alignment horizontal="centerContinuous"/>
    </xf>
    <xf numFmtId="0" fontId="34" fillId="0" borderId="8" xfId="0" applyFont="1" applyBorder="1" applyAlignment="1">
      <alignment horizontal="left"/>
    </xf>
    <xf numFmtId="3" fontId="2" fillId="0" borderId="9" xfId="0" applyNumberFormat="1" applyFont="1" applyFill="1" applyBorder="1" applyAlignment="1">
      <alignment horizontal="center" vertical="center"/>
    </xf>
    <xf numFmtId="3" fontId="34" fillId="0" borderId="9" xfId="0" applyNumberFormat="1" applyFont="1" applyFill="1" applyBorder="1" applyAlignment="1">
      <alignment horizontal="center" vertical="center" wrapText="1"/>
    </xf>
    <xf numFmtId="3" fontId="2" fillId="0" borderId="9" xfId="0" applyNumberFormat="1" applyFont="1" applyBorder="1" applyAlignment="1">
      <alignment horizontal="center" vertical="center"/>
    </xf>
    <xf numFmtId="3" fontId="2" fillId="0" borderId="26" xfId="0" applyNumberFormat="1" applyFont="1" applyFill="1" applyBorder="1" applyAlignment="1">
      <alignment horizontal="center" vertical="center"/>
    </xf>
    <xf numFmtId="3" fontId="34" fillId="0" borderId="26" xfId="0" applyNumberFormat="1" applyFont="1" applyFill="1" applyBorder="1" applyAlignment="1">
      <alignment horizontal="center" vertical="center" wrapText="1"/>
    </xf>
    <xf numFmtId="3" fontId="2" fillId="0" borderId="1" xfId="0" applyNumberFormat="1" applyFont="1" applyBorder="1" applyAlignment="1">
      <alignment horizontal="center" vertical="center"/>
    </xf>
    <xf numFmtId="3" fontId="2" fillId="0" borderId="26" xfId="0" applyNumberFormat="1" applyFont="1" applyBorder="1" applyAlignment="1">
      <alignment horizontal="center" vertical="center"/>
    </xf>
    <xf numFmtId="0" fontId="34" fillId="0" borderId="9" xfId="0" applyFont="1" applyBorder="1" applyAlignment="1" applyProtection="1">
      <alignment horizontal="left"/>
    </xf>
    <xf numFmtId="3" fontId="2" fillId="0" borderId="16" xfId="0" applyNumberFormat="1" applyFont="1" applyFill="1" applyBorder="1" applyAlignment="1">
      <alignment horizontal="center"/>
    </xf>
    <xf numFmtId="3" fontId="2" fillId="0" borderId="3" xfId="0" applyNumberFormat="1" applyFont="1" applyFill="1" applyBorder="1" applyAlignment="1">
      <alignment horizontal="center"/>
    </xf>
    <xf numFmtId="3" fontId="2" fillId="0" borderId="4" xfId="0" applyNumberFormat="1" applyFont="1" applyFill="1" applyBorder="1" applyAlignment="1">
      <alignment horizontal="center" vertical="top"/>
    </xf>
    <xf numFmtId="3" fontId="34" fillId="0" borderId="9" xfId="0" applyNumberFormat="1" applyFont="1" applyFill="1" applyBorder="1" applyAlignment="1">
      <alignment horizontal="centerContinuous"/>
    </xf>
    <xf numFmtId="0" fontId="2" fillId="0" borderId="4" xfId="0" applyFont="1" applyFill="1" applyBorder="1" applyAlignment="1" applyProtection="1">
      <alignment horizontal="left"/>
    </xf>
    <xf numFmtId="37" fontId="5" fillId="0" borderId="10" xfId="0" applyNumberFormat="1" applyFont="1" applyFill="1" applyBorder="1" applyProtection="1"/>
    <xf numFmtId="37" fontId="5" fillId="0" borderId="8" xfId="0" applyNumberFormat="1" applyFont="1" applyFill="1" applyBorder="1" applyProtection="1"/>
    <xf numFmtId="37" fontId="5" fillId="0" borderId="6" xfId="0" applyNumberFormat="1" applyFont="1" applyFill="1" applyBorder="1" applyProtection="1"/>
    <xf numFmtId="37" fontId="5" fillId="0" borderId="7" xfId="0" applyNumberFormat="1" applyFont="1" applyFill="1" applyBorder="1" applyProtection="1"/>
    <xf numFmtId="0" fontId="34" fillId="0" borderId="9" xfId="0" applyFont="1" applyFill="1" applyBorder="1" applyAlignment="1">
      <alignment horizontal="left"/>
    </xf>
    <xf numFmtId="37" fontId="5" fillId="0" borderId="3" xfId="0" applyNumberFormat="1" applyFont="1" applyFill="1" applyBorder="1" applyProtection="1"/>
    <xf numFmtId="3" fontId="38" fillId="0" borderId="19" xfId="0" applyNumberFormat="1" applyFont="1" applyBorder="1"/>
    <xf numFmtId="3" fontId="38" fillId="0" borderId="18" xfId="0" applyNumberFormat="1" applyFont="1" applyBorder="1"/>
    <xf numFmtId="0" fontId="5" fillId="0" borderId="10" xfId="0" applyFont="1" applyBorder="1" applyAlignment="1">
      <alignment wrapText="1"/>
    </xf>
    <xf numFmtId="3" fontId="5" fillId="0" borderId="8" xfId="0" applyNumberFormat="1" applyFont="1" applyBorder="1" applyAlignment="1"/>
    <xf numFmtId="0" fontId="5" fillId="0" borderId="8" xfId="0" applyFont="1" applyBorder="1" applyAlignment="1">
      <alignment wrapText="1"/>
    </xf>
    <xf numFmtId="3" fontId="38" fillId="0" borderId="18" xfId="0" applyNumberFormat="1" applyFont="1" applyBorder="1" applyAlignment="1"/>
    <xf numFmtId="3" fontId="5" fillId="0" borderId="26" xfId="0" applyNumberFormat="1" applyFont="1" applyBorder="1"/>
    <xf numFmtId="3" fontId="38" fillId="0" borderId="17" xfId="0" applyNumberFormat="1" applyFont="1" applyBorder="1"/>
    <xf numFmtId="0" fontId="4" fillId="0" borderId="10" xfId="2" applyFont="1" applyBorder="1" applyAlignment="1" applyProtection="1">
      <alignment horizontal="right" vertical="center"/>
    </xf>
    <xf numFmtId="164" fontId="4" fillId="0" borderId="22" xfId="3" applyNumberFormat="1" applyFont="1" applyBorder="1" applyAlignment="1" applyProtection="1">
      <alignment horizontal="right" vertical="center"/>
    </xf>
    <xf numFmtId="164" fontId="5" fillId="0" borderId="8" xfId="3" applyNumberFormat="1" applyFont="1" applyBorder="1" applyAlignment="1" applyProtection="1">
      <alignment horizontal="right" vertical="center"/>
    </xf>
    <xf numFmtId="3" fontId="39" fillId="0" borderId="18" xfId="0" applyNumberFormat="1" applyFont="1" applyFill="1" applyBorder="1" applyAlignment="1">
      <alignment horizontal="centerContinuous"/>
    </xf>
    <xf numFmtId="3" fontId="38" fillId="0" borderId="19" xfId="0" applyNumberFormat="1" applyFont="1" applyFill="1" applyBorder="1"/>
    <xf numFmtId="3" fontId="4" fillId="0" borderId="0" xfId="0" applyNumberFormat="1" applyFont="1" applyFill="1" applyAlignment="1">
      <alignment horizontal="center" wrapText="1"/>
    </xf>
    <xf numFmtId="3" fontId="2" fillId="0" borderId="8" xfId="0" applyNumberFormat="1" applyFont="1" applyFill="1" applyBorder="1" applyAlignment="1">
      <alignment horizontal="center"/>
    </xf>
    <xf numFmtId="3" fontId="2" fillId="0" borderId="8" xfId="0" applyNumberFormat="1" applyFont="1" applyFill="1" applyBorder="1" applyAlignment="1">
      <alignment horizontal="center" vertical="center"/>
    </xf>
    <xf numFmtId="0" fontId="4" fillId="0" borderId="0" xfId="0" applyFont="1" applyFill="1" applyAlignment="1" applyProtection="1"/>
    <xf numFmtId="0" fontId="19" fillId="0" borderId="0" xfId="0" applyFont="1" applyFill="1" applyAlignment="1">
      <alignment horizontal="center" wrapText="1"/>
    </xf>
    <xf numFmtId="0" fontId="0" fillId="0" borderId="0" xfId="0" applyFill="1" applyAlignment="1">
      <alignment wrapText="1"/>
    </xf>
    <xf numFmtId="0" fontId="1" fillId="0" borderId="0" xfId="0" applyFont="1" applyFill="1" applyAlignment="1" applyProtection="1"/>
    <xf numFmtId="0" fontId="4" fillId="0" borderId="0" xfId="0" applyFont="1" applyFill="1"/>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pplyProtection="1">
      <alignment horizontal="left" vertical="center"/>
    </xf>
    <xf numFmtId="17" fontId="20" fillId="0" borderId="8" xfId="0" applyNumberFormat="1" applyFont="1" applyFill="1" applyBorder="1" applyAlignment="1" applyProtection="1"/>
    <xf numFmtId="0" fontId="20" fillId="0" borderId="8" xfId="0" applyFont="1" applyFill="1" applyBorder="1" applyAlignment="1" applyProtection="1"/>
    <xf numFmtId="0" fontId="2" fillId="0" borderId="8" xfId="0" applyFont="1" applyFill="1" applyBorder="1" applyAlignment="1" applyProtection="1"/>
    <xf numFmtId="37" fontId="5" fillId="0" borderId="4" xfId="0" applyNumberFormat="1" applyFont="1" applyFill="1" applyBorder="1" applyProtection="1"/>
    <xf numFmtId="0" fontId="22" fillId="0" borderId="19" xfId="0" applyFont="1" applyFill="1" applyBorder="1" applyAlignment="1" applyProtection="1">
      <alignment horizontal="center"/>
    </xf>
    <xf numFmtId="37" fontId="4" fillId="0" borderId="17" xfId="0" applyNumberFormat="1" applyFont="1" applyFill="1" applyBorder="1" applyProtection="1"/>
    <xf numFmtId="0" fontId="14" fillId="0" borderId="0" xfId="0" quotePrefix="1" applyFont="1" applyFill="1" applyAlignment="1" applyProtection="1">
      <alignment horizontal="left"/>
    </xf>
    <xf numFmtId="3" fontId="13" fillId="0" borderId="0" xfId="0" applyNumberFormat="1" applyFont="1" applyFill="1"/>
    <xf numFmtId="0" fontId="2" fillId="0" borderId="7" xfId="0" applyFont="1" applyFill="1" applyBorder="1" applyAlignment="1" applyProtection="1">
      <alignment vertical="center" wrapText="1"/>
    </xf>
    <xf numFmtId="0" fontId="2" fillId="0" borderId="7" xfId="0" applyFont="1" applyFill="1" applyBorder="1" applyAlignment="1">
      <alignment vertical="center"/>
    </xf>
    <xf numFmtId="0" fontId="0" fillId="0" borderId="10" xfId="0" applyFill="1" applyBorder="1" applyAlignment="1">
      <alignment horizontal="center"/>
    </xf>
    <xf numFmtId="0" fontId="20" fillId="0" borderId="8" xfId="0" applyFont="1" applyFill="1" applyBorder="1" applyAlignment="1" applyProtection="1">
      <alignment horizontal="left"/>
    </xf>
    <xf numFmtId="0" fontId="0" fillId="0" borderId="8" xfId="0" applyFill="1" applyBorder="1" applyAlignment="1">
      <alignment horizontal="center"/>
    </xf>
    <xf numFmtId="0" fontId="2" fillId="0" borderId="8" xfId="0" applyFont="1" applyFill="1" applyBorder="1" applyAlignment="1" applyProtection="1">
      <alignment horizontal="left"/>
    </xf>
    <xf numFmtId="0" fontId="0" fillId="0" borderId="8" xfId="0" applyFill="1" applyBorder="1" applyAlignment="1" applyProtection="1">
      <alignment horizontal="left"/>
    </xf>
    <xf numFmtId="0" fontId="34" fillId="0" borderId="9" xfId="0" applyFont="1" applyFill="1" applyBorder="1" applyAlignment="1">
      <alignment horizontal="center"/>
    </xf>
    <xf numFmtId="0" fontId="34" fillId="0" borderId="8" xfId="0" applyFont="1" applyFill="1" applyBorder="1" applyAlignment="1" applyProtection="1">
      <alignment horizontal="left"/>
    </xf>
    <xf numFmtId="0" fontId="0" fillId="0" borderId="19" xfId="0" applyFill="1" applyBorder="1"/>
    <xf numFmtId="37" fontId="22" fillId="0" borderId="27" xfId="0" applyNumberFormat="1" applyFont="1" applyFill="1" applyBorder="1" applyAlignment="1" applyProtection="1">
      <alignment horizontal="center"/>
    </xf>
    <xf numFmtId="37" fontId="4" fillId="0" borderId="18" xfId="0" applyNumberFormat="1" applyFont="1" applyFill="1" applyBorder="1" applyProtection="1"/>
    <xf numFmtId="0" fontId="13" fillId="0" borderId="0" xfId="0" quotePrefix="1" applyFont="1" applyFill="1" applyAlignment="1" applyProtection="1">
      <alignment horizontal="left"/>
    </xf>
    <xf numFmtId="0" fontId="1" fillId="0" borderId="0" xfId="0" applyFont="1" applyFill="1" applyBorder="1" applyAlignment="1" applyProtection="1">
      <alignment horizontal="center"/>
    </xf>
    <xf numFmtId="37" fontId="4" fillId="0" borderId="0" xfId="0" applyNumberFormat="1" applyFont="1" applyFill="1" applyBorder="1" applyProtection="1"/>
    <xf numFmtId="0" fontId="1" fillId="0" borderId="0" xfId="0" applyFont="1" applyFill="1"/>
    <xf numFmtId="0" fontId="2" fillId="0" borderId="1" xfId="0" applyFont="1" applyFill="1" applyBorder="1" applyAlignment="1" applyProtection="1">
      <alignment horizontal="centerContinuous"/>
    </xf>
    <xf numFmtId="0" fontId="2" fillId="0" borderId="26" xfId="0" applyFont="1" applyFill="1" applyBorder="1" applyAlignment="1" applyProtection="1">
      <alignment horizontal="centerContinuous"/>
    </xf>
    <xf numFmtId="0" fontId="2" fillId="0" borderId="7" xfId="0" applyFont="1" applyFill="1" applyBorder="1" applyAlignment="1" applyProtection="1">
      <alignment horizontal="centerContinuous"/>
    </xf>
    <xf numFmtId="0" fontId="0" fillId="0" borderId="12" xfId="0" applyFill="1" applyBorder="1" applyAlignment="1">
      <alignment horizontal="center"/>
    </xf>
    <xf numFmtId="0" fontId="2" fillId="0" borderId="6" xfId="0" applyFont="1" applyFill="1" applyBorder="1" applyAlignment="1" applyProtection="1">
      <alignment horizontal="left"/>
    </xf>
    <xf numFmtId="0" fontId="34" fillId="0" borderId="0" xfId="0" applyFont="1" applyFill="1" applyBorder="1" applyAlignment="1">
      <alignment horizontal="center"/>
    </xf>
    <xf numFmtId="0" fontId="34" fillId="0" borderId="7" xfId="0" applyFont="1" applyFill="1" applyBorder="1" applyAlignment="1" applyProtection="1">
      <alignment horizontal="left"/>
    </xf>
    <xf numFmtId="0" fontId="0" fillId="0" borderId="27" xfId="0" applyFill="1" applyBorder="1"/>
    <xf numFmtId="0" fontId="29" fillId="0" borderId="0" xfId="0" applyFont="1" applyFill="1"/>
    <xf numFmtId="0" fontId="0" fillId="0" borderId="20" xfId="0" applyFill="1" applyBorder="1"/>
    <xf numFmtId="0" fontId="2" fillId="0" borderId="8" xfId="0" applyFont="1" applyFill="1" applyBorder="1" applyAlignment="1" applyProtection="1">
      <alignment horizontal="center"/>
    </xf>
    <xf numFmtId="0" fontId="2" fillId="0" borderId="9" xfId="0" applyFont="1" applyFill="1" applyBorder="1"/>
    <xf numFmtId="0" fontId="2" fillId="0" borderId="26" xfId="0" applyFont="1" applyFill="1" applyBorder="1" applyAlignment="1">
      <alignment vertical="center"/>
    </xf>
    <xf numFmtId="0" fontId="2" fillId="0" borderId="26" xfId="0" applyFont="1" applyFill="1" applyBorder="1" applyAlignment="1">
      <alignment vertical="center" wrapText="1"/>
    </xf>
    <xf numFmtId="0" fontId="2" fillId="0" borderId="26" xfId="0" applyFont="1" applyFill="1" applyBorder="1" applyAlignment="1">
      <alignment horizontal="center" vertical="center" wrapText="1"/>
    </xf>
    <xf numFmtId="0" fontId="2" fillId="0" borderId="10" xfId="0" applyFont="1" applyFill="1" applyBorder="1" applyAlignment="1">
      <alignment horizontal="left"/>
    </xf>
    <xf numFmtId="37" fontId="5" fillId="0" borderId="5" xfId="0" applyNumberFormat="1" applyFont="1" applyFill="1" applyBorder="1" applyProtection="1"/>
    <xf numFmtId="37" fontId="5" fillId="0" borderId="11" xfId="0" applyNumberFormat="1" applyFont="1" applyFill="1" applyBorder="1" applyProtection="1"/>
    <xf numFmtId="37" fontId="5" fillId="0" borderId="2" xfId="0" applyNumberFormat="1" applyFont="1" applyFill="1" applyBorder="1" applyProtection="1"/>
    <xf numFmtId="0" fontId="2" fillId="0" borderId="8" xfId="0" applyFont="1" applyFill="1" applyBorder="1" applyAlignment="1">
      <alignment horizontal="left"/>
    </xf>
    <xf numFmtId="37" fontId="5" fillId="0" borderId="0" xfId="0" applyNumberFormat="1" applyFont="1" applyFill="1" applyBorder="1" applyProtection="1"/>
    <xf numFmtId="0" fontId="2" fillId="0" borderId="8" xfId="1" applyFont="1" applyFill="1" applyBorder="1" applyAlignment="1" applyProtection="1">
      <alignment horizontal="left"/>
    </xf>
    <xf numFmtId="0" fontId="1" fillId="0" borderId="22" xfId="0" applyFont="1" applyFill="1" applyBorder="1" applyAlignment="1" applyProtection="1">
      <alignment horizontal="center"/>
    </xf>
    <xf numFmtId="0" fontId="13" fillId="0" borderId="0" xfId="0" applyFont="1" applyFill="1" applyAlignment="1">
      <alignment horizontal="justify" wrapText="1"/>
    </xf>
    <xf numFmtId="0" fontId="13" fillId="0" borderId="0" xfId="0" applyFont="1" applyFill="1"/>
    <xf numFmtId="0" fontId="13" fillId="0" borderId="0" xfId="0" applyFont="1" applyFill="1" applyAlignment="1" applyProtection="1">
      <alignment horizontal="left"/>
    </xf>
    <xf numFmtId="0" fontId="2" fillId="0" borderId="3" xfId="0" applyFont="1" applyFill="1" applyBorder="1" applyAlignment="1" applyProtection="1">
      <alignment horizontal="centerContinuous"/>
    </xf>
    <xf numFmtId="0" fontId="2" fillId="0" borderId="26" xfId="0" applyFont="1" applyFill="1" applyBorder="1" applyAlignment="1"/>
    <xf numFmtId="0" fontId="2" fillId="0" borderId="26" xfId="0" applyFont="1" applyFill="1" applyBorder="1" applyAlignment="1" applyProtection="1">
      <alignment horizontal="left"/>
    </xf>
    <xf numFmtId="0" fontId="20" fillId="0" borderId="0" xfId="0" quotePrefix="1" applyFont="1" applyFill="1" applyAlignment="1" applyProtection="1">
      <alignment horizontal="left"/>
    </xf>
    <xf numFmtId="37" fontId="0" fillId="0" borderId="0" xfId="0" applyNumberFormat="1" applyFill="1"/>
    <xf numFmtId="37" fontId="13" fillId="0" borderId="0" xfId="0" applyNumberFormat="1" applyFont="1" applyFill="1"/>
    <xf numFmtId="3" fontId="20" fillId="0" borderId="0" xfId="0" applyNumberFormat="1" applyFont="1" applyFill="1"/>
    <xf numFmtId="0" fontId="13" fillId="0" borderId="0" xfId="0" applyFont="1" applyFill="1" applyAlignment="1">
      <alignment wrapText="1"/>
    </xf>
    <xf numFmtId="0" fontId="20" fillId="0" borderId="0" xfId="0" applyFont="1" applyFill="1" applyAlignment="1" applyProtection="1">
      <alignment horizontal="left"/>
    </xf>
    <xf numFmtId="0" fontId="2" fillId="0" borderId="0" xfId="0" applyFont="1" applyFill="1" applyAlignment="1" applyProtection="1">
      <alignment horizontal="left"/>
    </xf>
    <xf numFmtId="0" fontId="0" fillId="0" borderId="0" xfId="0" quotePrefix="1" applyFill="1"/>
    <xf numFmtId="3" fontId="12" fillId="0" borderId="20" xfId="0" applyNumberFormat="1" applyFont="1" applyFill="1" applyBorder="1" applyAlignment="1">
      <alignment horizontal="centerContinuous"/>
    </xf>
    <xf numFmtId="3" fontId="14" fillId="0" borderId="20" xfId="0" applyNumberFormat="1" applyFont="1" applyFill="1" applyBorder="1" applyAlignment="1">
      <alignment horizontal="center" vertical="center" wrapText="1"/>
    </xf>
    <xf numFmtId="3" fontId="13" fillId="0" borderId="8" xfId="0" applyNumberFormat="1" applyFont="1" applyFill="1" applyBorder="1" applyAlignment="1">
      <alignment horizontal="centerContinuous"/>
    </xf>
    <xf numFmtId="0" fontId="14" fillId="0" borderId="8" xfId="0" applyFont="1" applyFill="1" applyBorder="1" applyAlignment="1">
      <alignment horizontal="center" vertical="center" wrapText="1"/>
    </xf>
    <xf numFmtId="0" fontId="14" fillId="0" borderId="8" xfId="0" applyFont="1" applyFill="1" applyBorder="1" applyAlignment="1">
      <alignment vertical="center" wrapText="1"/>
    </xf>
    <xf numFmtId="3" fontId="2" fillId="0" borderId="9" xfId="0" applyNumberFormat="1" applyFont="1" applyFill="1" applyBorder="1"/>
    <xf numFmtId="0" fontId="14" fillId="0" borderId="9" xfId="0" applyFont="1" applyFill="1" applyBorder="1" applyAlignment="1">
      <alignment horizontal="center" vertical="center" wrapText="1"/>
    </xf>
    <xf numFmtId="0" fontId="14" fillId="0" borderId="9" xfId="0" applyFont="1" applyFill="1" applyBorder="1" applyAlignment="1">
      <alignment vertical="center" wrapText="1"/>
    </xf>
    <xf numFmtId="0" fontId="13" fillId="0" borderId="10" xfId="0" applyFont="1" applyFill="1" applyBorder="1" applyAlignment="1">
      <alignment horizontal="left" wrapText="1"/>
    </xf>
    <xf numFmtId="3" fontId="5" fillId="0" borderId="0" xfId="0" applyNumberFormat="1" applyFont="1" applyFill="1" applyBorder="1"/>
    <xf numFmtId="0" fontId="13" fillId="0" borderId="8" xfId="0" applyFont="1" applyFill="1" applyBorder="1" applyAlignment="1">
      <alignment horizontal="left" wrapText="1"/>
    </xf>
    <xf numFmtId="0" fontId="13" fillId="0" borderId="8" xfId="1" applyFont="1" applyFill="1" applyBorder="1" applyAlignment="1" applyProtection="1">
      <alignment horizontal="left" wrapText="1"/>
    </xf>
    <xf numFmtId="0" fontId="35" fillId="0" borderId="8" xfId="0" applyFont="1" applyFill="1" applyBorder="1" applyAlignment="1">
      <alignment horizontal="left" wrapText="1"/>
    </xf>
    <xf numFmtId="3" fontId="4" fillId="0" borderId="0" xfId="0" applyNumberFormat="1" applyFont="1" applyFill="1"/>
    <xf numFmtId="3" fontId="21" fillId="0" borderId="20" xfId="0" applyNumberFormat="1" applyFont="1" applyFill="1" applyBorder="1" applyAlignment="1">
      <alignment horizontal="centerContinuous"/>
    </xf>
    <xf numFmtId="3" fontId="14" fillId="0" borderId="8" xfId="0" applyNumberFormat="1" applyFont="1" applyFill="1" applyBorder="1" applyAlignment="1">
      <alignment horizontal="centerContinuous"/>
    </xf>
    <xf numFmtId="3" fontId="14" fillId="0" borderId="9" xfId="0" applyNumberFormat="1" applyFont="1" applyFill="1" applyBorder="1"/>
    <xf numFmtId="3" fontId="7" fillId="0" borderId="0" xfId="0" applyNumberFormat="1" applyFont="1" applyFill="1"/>
    <xf numFmtId="0" fontId="40" fillId="0" borderId="8" xfId="0" applyFont="1" applyFill="1" applyBorder="1" applyAlignment="1">
      <alignment horizontal="left" wrapText="1"/>
    </xf>
    <xf numFmtId="3" fontId="14" fillId="0" borderId="0" xfId="0" applyNumberFormat="1" applyFont="1" applyFill="1"/>
    <xf numFmtId="0" fontId="13" fillId="0" borderId="0" xfId="0" quotePrefix="1" applyFont="1" applyAlignment="1" applyProtection="1">
      <alignment vertical="justify" wrapText="1"/>
    </xf>
    <xf numFmtId="0" fontId="0" fillId="0" borderId="0" xfId="0" applyAlignment="1">
      <alignment vertical="justify" wrapText="1"/>
    </xf>
    <xf numFmtId="3" fontId="6" fillId="0" borderId="0" xfId="0" applyNumberFormat="1" applyFont="1" applyFill="1" applyAlignment="1">
      <alignment horizontal="centerContinuous"/>
    </xf>
    <xf numFmtId="3" fontId="2" fillId="0" borderId="23" xfId="0" applyNumberFormat="1" applyFont="1" applyFill="1" applyBorder="1" applyAlignment="1">
      <alignment horizontal="centerContinuous" wrapText="1"/>
    </xf>
    <xf numFmtId="3" fontId="2" fillId="0" borderId="23" xfId="0" applyNumberFormat="1" applyFont="1" applyFill="1" applyBorder="1" applyAlignment="1">
      <alignment horizontal="centerContinuous" vertical="center" wrapText="1"/>
    </xf>
    <xf numFmtId="3" fontId="0" fillId="0" borderId="9" xfId="0" applyNumberFormat="1" applyFill="1" applyBorder="1"/>
    <xf numFmtId="3" fontId="2" fillId="0" borderId="26" xfId="0" applyNumberFormat="1" applyFont="1" applyFill="1" applyBorder="1" applyAlignment="1">
      <alignment horizontal="centerContinuous"/>
    </xf>
    <xf numFmtId="3" fontId="2" fillId="0" borderId="26" xfId="0" applyNumberFormat="1" applyFont="1" applyFill="1" applyBorder="1" applyAlignment="1">
      <alignment horizontal="center"/>
    </xf>
    <xf numFmtId="3" fontId="2" fillId="0" borderId="1" xfId="0" applyNumberFormat="1" applyFont="1" applyFill="1" applyBorder="1" applyAlignment="1">
      <alignment horizontal="center"/>
    </xf>
    <xf numFmtId="3" fontId="2" fillId="0" borderId="8" xfId="0" applyNumberFormat="1" applyFont="1" applyFill="1" applyBorder="1" applyAlignment="1">
      <alignment wrapText="1"/>
    </xf>
    <xf numFmtId="3" fontId="10" fillId="0" borderId="0" xfId="0" applyNumberFormat="1" applyFont="1" applyFill="1"/>
    <xf numFmtId="0" fontId="13" fillId="0" borderId="21" xfId="0" applyFont="1" applyFill="1" applyBorder="1" applyAlignment="1">
      <alignment horizontal="justify" wrapText="1"/>
    </xf>
    <xf numFmtId="0" fontId="0" fillId="0" borderId="21" xfId="0" applyFill="1" applyBorder="1" applyAlignment="1">
      <alignment horizontal="justify" wrapText="1"/>
    </xf>
    <xf numFmtId="0" fontId="2" fillId="0" borderId="16" xfId="0" applyFont="1" applyFill="1" applyBorder="1" applyAlignment="1">
      <alignment horizontal="center" vertical="center" wrapText="1"/>
    </xf>
    <xf numFmtId="0" fontId="0" fillId="0" borderId="4" xfId="0" applyFill="1" applyBorder="1" applyAlignment="1">
      <alignment horizontal="center" vertical="center" wrapText="1"/>
    </xf>
    <xf numFmtId="0" fontId="2" fillId="0" borderId="20" xfId="0" applyFont="1" applyFill="1" applyBorder="1" applyAlignment="1" applyProtection="1">
      <alignment horizontal="center" vertical="center" wrapText="1"/>
    </xf>
    <xf numFmtId="0" fontId="0" fillId="0" borderId="9" xfId="0" applyFill="1" applyBorder="1" applyAlignment="1">
      <alignment horizontal="center" vertical="center" wrapText="1"/>
    </xf>
    <xf numFmtId="0" fontId="4" fillId="0" borderId="0" xfId="0" applyFont="1" applyFill="1" applyAlignment="1">
      <alignment horizontal="center" wrapText="1"/>
    </xf>
    <xf numFmtId="0" fontId="0" fillId="0" borderId="0" xfId="0" applyFill="1" applyAlignment="1">
      <alignment wrapText="1"/>
    </xf>
    <xf numFmtId="0" fontId="2" fillId="0" borderId="23" xfId="0" applyFont="1" applyFill="1" applyBorder="1" applyAlignment="1" applyProtection="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2" fillId="0" borderId="23" xfId="0" applyFont="1" applyFill="1" applyBorder="1" applyAlignment="1" applyProtection="1">
      <alignment horizontal="center"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4" fillId="0" borderId="0" xfId="0" applyFont="1" applyFill="1" applyAlignment="1" applyProtection="1">
      <alignment horizontal="center" wrapText="1"/>
    </xf>
    <xf numFmtId="0" fontId="13" fillId="0" borderId="0" xfId="0" applyFont="1" applyFill="1" applyBorder="1" applyAlignment="1" applyProtection="1">
      <alignment horizontal="justify" vertical="justify" wrapText="1"/>
    </xf>
    <xf numFmtId="0" fontId="0" fillId="0" borderId="0" xfId="0" applyFill="1" applyAlignment="1">
      <alignment horizontal="justify" vertical="justify" wrapText="1"/>
    </xf>
    <xf numFmtId="0" fontId="13" fillId="0" borderId="0" xfId="0" quotePrefix="1" applyFont="1" applyFill="1" applyAlignment="1" applyProtection="1">
      <alignment horizontal="justify" wrapText="1"/>
    </xf>
    <xf numFmtId="0" fontId="13" fillId="0" borderId="0" xfId="0" applyFont="1" applyFill="1" applyAlignment="1">
      <alignment horizontal="justify" wrapText="1"/>
    </xf>
    <xf numFmtId="0" fontId="0" fillId="0" borderId="0" xfId="0" applyFill="1" applyAlignment="1">
      <alignment horizontal="justify" wrapText="1"/>
    </xf>
    <xf numFmtId="0" fontId="2" fillId="0" borderId="16" xfId="0" applyFont="1" applyFill="1" applyBorder="1" applyAlignment="1" applyProtection="1">
      <alignment horizontal="center" vertical="center" wrapText="1"/>
    </xf>
    <xf numFmtId="0" fontId="0" fillId="0" borderId="20" xfId="0" applyFill="1" applyBorder="1" applyAlignment="1">
      <alignment wrapText="1"/>
    </xf>
    <xf numFmtId="0" fontId="0" fillId="0" borderId="4" xfId="0" applyFill="1" applyBorder="1" applyAlignment="1">
      <alignment wrapText="1"/>
    </xf>
    <xf numFmtId="0" fontId="0" fillId="0" borderId="9" xfId="0" applyFill="1" applyBorder="1" applyAlignment="1">
      <alignment wrapText="1"/>
    </xf>
    <xf numFmtId="0" fontId="2" fillId="0" borderId="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6" xfId="0" applyFont="1" applyFill="1" applyBorder="1" applyAlignment="1" applyProtection="1">
      <alignment horizontal="center" wrapText="1"/>
    </xf>
    <xf numFmtId="0" fontId="2" fillId="0" borderId="21" xfId="0" applyFont="1" applyFill="1" applyBorder="1" applyAlignment="1" applyProtection="1">
      <alignment horizontal="center" wrapText="1"/>
    </xf>
    <xf numFmtId="0" fontId="0" fillId="0" borderId="20" xfId="0" applyFill="1" applyBorder="1" applyAlignment="1">
      <alignment horizontal="center" wrapText="1"/>
    </xf>
    <xf numFmtId="0" fontId="2" fillId="0" borderId="15" xfId="0" applyFont="1" applyFill="1" applyBorder="1" applyAlignment="1" applyProtection="1">
      <alignment horizontal="center" vertical="center" wrapText="1"/>
    </xf>
    <xf numFmtId="0" fontId="0" fillId="0" borderId="6" xfId="0" applyFill="1" applyBorder="1"/>
    <xf numFmtId="0" fontId="0" fillId="0" borderId="7" xfId="0" applyFill="1" applyBorder="1"/>
    <xf numFmtId="0" fontId="20" fillId="0" borderId="20" xfId="0" applyFont="1" applyFill="1" applyBorder="1" applyAlignment="1" applyProtection="1">
      <alignment horizontal="left" vertical="center" wrapText="1"/>
    </xf>
    <xf numFmtId="0" fontId="20" fillId="0" borderId="8" xfId="0" applyFont="1" applyFill="1" applyBorder="1" applyAlignment="1" applyProtection="1">
      <alignment horizontal="left" vertical="center" wrapText="1"/>
    </xf>
    <xf numFmtId="0" fontId="0" fillId="0" borderId="9" xfId="0" applyFill="1" applyBorder="1" applyAlignment="1">
      <alignment horizontal="left" vertical="center" wrapText="1"/>
    </xf>
    <xf numFmtId="0" fontId="2" fillId="0" borderId="1" xfId="0" applyFont="1" applyFill="1" applyBorder="1" applyAlignment="1">
      <alignment horizontal="center" wrapText="1"/>
    </xf>
    <xf numFmtId="0" fontId="2" fillId="0" borderId="13" xfId="0" applyFont="1" applyFill="1" applyBorder="1" applyAlignment="1">
      <alignment horizontal="center" wrapText="1"/>
    </xf>
    <xf numFmtId="0" fontId="0" fillId="0" borderId="14" xfId="0" applyFill="1" applyBorder="1" applyAlignment="1">
      <alignment horizontal="center" wrapText="1"/>
    </xf>
    <xf numFmtId="0" fontId="2" fillId="0" borderId="5" xfId="0" applyFont="1" applyFill="1" applyBorder="1" applyAlignment="1" applyProtection="1">
      <alignment horizontal="center" vertical="center" wrapText="1"/>
    </xf>
    <xf numFmtId="0" fontId="0" fillId="0" borderId="7" xfId="0"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center" wrapText="1"/>
    </xf>
    <xf numFmtId="0" fontId="0" fillId="0" borderId="6" xfId="0" applyFill="1" applyBorder="1" applyAlignment="1">
      <alignment wrapText="1"/>
    </xf>
    <xf numFmtId="0" fontId="0" fillId="0" borderId="7" xfId="0" applyFill="1" applyBorder="1" applyAlignment="1">
      <alignment wrapText="1"/>
    </xf>
    <xf numFmtId="0" fontId="2" fillId="0" borderId="3" xfId="0" applyFont="1" applyFill="1" applyBorder="1" applyAlignment="1" applyProtection="1">
      <alignment horizontal="center" vertical="center" wrapText="1"/>
    </xf>
    <xf numFmtId="0" fontId="13" fillId="0" borderId="0" xfId="0" quotePrefix="1" applyFont="1" applyBorder="1" applyAlignment="1" applyProtection="1">
      <alignment horizontal="justify" wrapText="1"/>
    </xf>
    <xf numFmtId="0" fontId="13" fillId="0" borderId="0" xfId="0" quotePrefix="1" applyFont="1" applyAlignment="1" applyProtection="1">
      <alignment horizontal="justify" wrapText="1"/>
    </xf>
    <xf numFmtId="0" fontId="4" fillId="0" borderId="0" xfId="0" applyFont="1" applyAlignment="1">
      <alignment horizontal="center" wrapText="1"/>
    </xf>
    <xf numFmtId="0" fontId="0" fillId="0" borderId="0" xfId="0" applyAlignment="1">
      <alignment wrapText="1"/>
    </xf>
    <xf numFmtId="0" fontId="20" fillId="0" borderId="20" xfId="0" applyFont="1" applyBorder="1" applyAlignment="1" applyProtection="1">
      <alignment horizontal="left" vertical="center" wrapText="1"/>
    </xf>
    <xf numFmtId="0" fontId="0" fillId="0" borderId="9" xfId="0" applyBorder="1" applyAlignment="1">
      <alignment vertical="center" wrapText="1"/>
    </xf>
    <xf numFmtId="0" fontId="2" fillId="0" borderId="15"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4" fillId="0" borderId="0" xfId="0" applyFont="1" applyAlignment="1" applyProtection="1">
      <alignment horizontal="center" wrapText="1"/>
    </xf>
    <xf numFmtId="0" fontId="2" fillId="0" borderId="15" xfId="0" applyFont="1" applyBorder="1" applyAlignment="1">
      <alignment horizontal="center" vertical="center" wrapText="1"/>
    </xf>
    <xf numFmtId="0" fontId="0" fillId="0" borderId="7" xfId="0" applyBorder="1" applyAlignment="1">
      <alignment horizontal="center" vertical="center" wrapText="1"/>
    </xf>
    <xf numFmtId="0" fontId="2" fillId="0" borderId="16" xfId="0" applyFont="1" applyBorder="1" applyAlignment="1">
      <alignment horizontal="center" vertical="center" wrapText="1"/>
    </xf>
    <xf numFmtId="0" fontId="0" fillId="0" borderId="4" xfId="0" applyBorder="1" applyAlignment="1">
      <alignment horizontal="center" vertical="center" wrapText="1"/>
    </xf>
    <xf numFmtId="0" fontId="2" fillId="0" borderId="16" xfId="0" applyFont="1" applyBorder="1" applyAlignment="1" applyProtection="1">
      <alignment horizontal="center" vertical="center" wrapText="1"/>
    </xf>
    <xf numFmtId="0" fontId="0" fillId="0" borderId="20" xfId="0" applyBorder="1" applyAlignment="1">
      <alignment horizontal="center" vertical="center" wrapText="1"/>
    </xf>
    <xf numFmtId="0" fontId="2" fillId="0" borderId="23" xfId="0" applyFont="1" applyBorder="1" applyAlignment="1" applyProtection="1">
      <alignment horizontal="center" vertical="center" wrapText="1"/>
    </xf>
    <xf numFmtId="0" fontId="0" fillId="0" borderId="24" xfId="0" applyBorder="1" applyAlignment="1">
      <alignment wrapText="1"/>
    </xf>
    <xf numFmtId="0" fontId="0" fillId="0" borderId="25" xfId="0" applyBorder="1" applyAlignment="1">
      <alignment wrapText="1"/>
    </xf>
    <xf numFmtId="0" fontId="0" fillId="0" borderId="0" xfId="0" applyAlignment="1">
      <alignment horizontal="justify" wrapText="1"/>
    </xf>
    <xf numFmtId="0" fontId="13" fillId="0" borderId="21" xfId="0" quotePrefix="1" applyFont="1" applyBorder="1" applyAlignment="1" applyProtection="1">
      <alignment horizontal="justify" wrapText="1"/>
    </xf>
    <xf numFmtId="0" fontId="0" fillId="0" borderId="21" xfId="0" applyBorder="1" applyAlignment="1">
      <alignment horizontal="justify" wrapText="1"/>
    </xf>
    <xf numFmtId="0" fontId="2" fillId="0" borderId="20" xfId="0" applyFont="1" applyBorder="1" applyAlignment="1" applyProtection="1">
      <alignment horizontal="center" vertical="center" wrapText="1"/>
    </xf>
    <xf numFmtId="0" fontId="0" fillId="0" borderId="9" xfId="0" applyBorder="1" applyAlignment="1">
      <alignment horizontal="center" vertical="center" wrapText="1"/>
    </xf>
    <xf numFmtId="0" fontId="0" fillId="0" borderId="20" xfId="0" applyBorder="1" applyAlignment="1">
      <alignment vertical="center" wrapText="1"/>
    </xf>
    <xf numFmtId="0" fontId="13" fillId="0" borderId="21" xfId="0" quotePrefix="1" applyFont="1" applyFill="1" applyBorder="1" applyAlignment="1" applyProtection="1">
      <alignment horizontal="left" wrapText="1"/>
    </xf>
    <xf numFmtId="0" fontId="0" fillId="0" borderId="21" xfId="0" applyFill="1" applyBorder="1" applyAlignment="1">
      <alignment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24" xfId="0" applyFill="1" applyBorder="1" applyAlignment="1">
      <alignment wrapText="1"/>
    </xf>
    <xf numFmtId="0" fontId="0" fillId="0" borderId="25" xfId="0" applyFill="1" applyBorder="1" applyAlignment="1">
      <alignment wrapText="1"/>
    </xf>
    <xf numFmtId="0" fontId="2" fillId="0" borderId="23" xfId="0" applyFont="1" applyFill="1" applyBorder="1" applyAlignment="1" applyProtection="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6" xfId="0" applyFill="1" applyBorder="1" applyAlignment="1">
      <alignment horizontal="center" vertical="center" wrapText="1"/>
    </xf>
    <xf numFmtId="0" fontId="2" fillId="0" borderId="5" xfId="0" applyFont="1" applyFill="1" applyBorder="1" applyAlignment="1" applyProtection="1">
      <alignment horizontal="center" wrapText="1"/>
    </xf>
    <xf numFmtId="0" fontId="2" fillId="0" borderId="15" xfId="0" applyFont="1" applyFill="1" applyBorder="1" applyAlignment="1" applyProtection="1">
      <alignment horizontal="center" wrapText="1"/>
    </xf>
    <xf numFmtId="0" fontId="0" fillId="0" borderId="6" xfId="0" applyFill="1" applyBorder="1" applyAlignment="1">
      <alignment horizontal="center" wrapText="1"/>
    </xf>
    <xf numFmtId="0" fontId="0" fillId="0" borderId="7" xfId="0" applyFill="1" applyBorder="1" applyAlignment="1">
      <alignment horizontal="center" wrapText="1"/>
    </xf>
    <xf numFmtId="0" fontId="0" fillId="0" borderId="3" xfId="0" applyFill="1" applyBorder="1" applyAlignment="1">
      <alignment horizontal="center" wrapText="1"/>
    </xf>
    <xf numFmtId="0" fontId="0" fillId="0" borderId="4" xfId="0" applyFill="1" applyBorder="1" applyAlignment="1">
      <alignment horizontal="center" wrapText="1"/>
    </xf>
    <xf numFmtId="0" fontId="0" fillId="0" borderId="3" xfId="0" applyFill="1" applyBorder="1" applyAlignment="1">
      <alignment horizontal="center" vertical="center" wrapText="1"/>
    </xf>
    <xf numFmtId="0" fontId="5" fillId="0" borderId="0" xfId="0" applyFont="1" applyFill="1" applyAlignment="1">
      <alignment wrapText="1"/>
    </xf>
    <xf numFmtId="0" fontId="2" fillId="0" borderId="1" xfId="0" applyFont="1" applyFill="1" applyBorder="1" applyAlignment="1">
      <alignment horizontal="center"/>
    </xf>
    <xf numFmtId="0" fontId="0" fillId="0" borderId="14" xfId="0" applyFill="1" applyBorder="1" applyAlignment="1">
      <alignment horizontal="center"/>
    </xf>
    <xf numFmtId="0" fontId="0" fillId="0" borderId="21" xfId="0" applyFill="1" applyBorder="1" applyAlignment="1">
      <alignment horizontal="center" wrapText="1"/>
    </xf>
    <xf numFmtId="0" fontId="13" fillId="0" borderId="21" xfId="0" quotePrefix="1" applyFont="1" applyFill="1" applyBorder="1" applyAlignment="1" applyProtection="1">
      <alignment horizontal="justify" wrapText="1"/>
    </xf>
    <xf numFmtId="0" fontId="0" fillId="0" borderId="20" xfId="0" applyFill="1" applyBorder="1" applyAlignment="1">
      <alignment horizontal="center" vertical="center" wrapText="1"/>
    </xf>
    <xf numFmtId="0" fontId="0" fillId="0" borderId="4" xfId="0" applyFill="1" applyBorder="1" applyAlignment="1">
      <alignment vertical="center" wrapText="1"/>
    </xf>
    <xf numFmtId="0" fontId="2" fillId="0" borderId="2" xfId="0" applyFont="1" applyFill="1" applyBorder="1" applyAlignment="1">
      <alignment horizontal="center" wrapText="1"/>
    </xf>
    <xf numFmtId="0" fontId="0" fillId="0" borderId="10" xfId="0" applyFill="1" applyBorder="1" applyAlignment="1">
      <alignment horizontal="center" wrapText="1"/>
    </xf>
    <xf numFmtId="0" fontId="0" fillId="0" borderId="0" xfId="0" applyFill="1" applyAlignment="1">
      <alignment horizontal="center" wrapText="1"/>
    </xf>
    <xf numFmtId="0" fontId="2" fillId="0" borderId="16" xfId="0" applyFont="1" applyFill="1" applyBorder="1" applyAlignment="1" applyProtection="1">
      <alignment horizontal="center"/>
    </xf>
    <xf numFmtId="0" fontId="2" fillId="0" borderId="21" xfId="0" applyFont="1" applyFill="1" applyBorder="1" applyAlignment="1" applyProtection="1">
      <alignment horizontal="center"/>
    </xf>
    <xf numFmtId="0" fontId="0" fillId="0" borderId="21" xfId="0" applyFill="1" applyBorder="1" applyAlignment="1">
      <alignment horizontal="center"/>
    </xf>
    <xf numFmtId="0" fontId="0" fillId="0" borderId="20" xfId="0" applyFill="1" applyBorder="1" applyAlignment="1">
      <alignment horizontal="center"/>
    </xf>
    <xf numFmtId="0" fontId="2" fillId="0" borderId="24" xfId="0" applyFont="1" applyFill="1" applyBorder="1" applyAlignment="1" applyProtection="1">
      <alignment horizontal="center"/>
    </xf>
    <xf numFmtId="0" fontId="2" fillId="0" borderId="2" xfId="0" applyFont="1" applyFill="1" applyBorder="1" applyAlignment="1" applyProtection="1">
      <alignment horizontal="center" wrapText="1"/>
    </xf>
    <xf numFmtId="3" fontId="14" fillId="0" borderId="15" xfId="0" applyNumberFormat="1" applyFont="1" applyFill="1" applyBorder="1" applyAlignment="1">
      <alignment horizontal="center" vertical="center" wrapText="1"/>
    </xf>
    <xf numFmtId="0" fontId="14" fillId="0" borderId="6" xfId="0" applyFont="1" applyFill="1" applyBorder="1" applyAlignment="1">
      <alignment vertical="center" wrapText="1"/>
    </xf>
    <xf numFmtId="0" fontId="14" fillId="0" borderId="7" xfId="0" applyFont="1" applyFill="1" applyBorder="1" applyAlignment="1">
      <alignment vertical="center" wrapText="1"/>
    </xf>
    <xf numFmtId="3" fontId="36" fillId="0" borderId="15" xfId="0" applyNumberFormat="1" applyFont="1" applyFill="1" applyBorder="1" applyAlignment="1">
      <alignment horizontal="center" vertical="center" wrapText="1"/>
    </xf>
    <xf numFmtId="3" fontId="36" fillId="0" borderId="6" xfId="0" applyNumberFormat="1" applyFont="1" applyFill="1" applyBorder="1" applyAlignment="1">
      <alignment horizontal="center" vertical="center" wrapText="1"/>
    </xf>
    <xf numFmtId="3" fontId="36" fillId="0" borderId="7" xfId="0" applyNumberFormat="1" applyFont="1" applyFill="1" applyBorder="1" applyAlignment="1">
      <alignment horizontal="center" vertical="center" wrapText="1"/>
    </xf>
    <xf numFmtId="3" fontId="14" fillId="0" borderId="16" xfId="0" applyNumberFormat="1" applyFont="1" applyFill="1" applyBorder="1" applyAlignment="1">
      <alignment horizontal="center" vertical="center" wrapText="1"/>
    </xf>
    <xf numFmtId="0" fontId="0" fillId="0" borderId="3" xfId="0" applyFill="1" applyBorder="1" applyAlignment="1">
      <alignment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3" fontId="4" fillId="0" borderId="0" xfId="0" applyNumberFormat="1" applyFont="1" applyFill="1" applyAlignment="1">
      <alignment horizontal="center"/>
    </xf>
    <xf numFmtId="3" fontId="4" fillId="0" borderId="0" xfId="0" applyNumberFormat="1" applyFont="1" applyFill="1" applyAlignment="1">
      <alignment horizontal="center" wrapText="1"/>
    </xf>
    <xf numFmtId="3" fontId="14" fillId="0" borderId="15" xfId="0" applyNumberFormat="1" applyFont="1" applyFill="1" applyBorder="1" applyAlignment="1">
      <alignment vertical="center" wrapText="1"/>
    </xf>
    <xf numFmtId="3" fontId="4" fillId="0" borderId="0" xfId="0" applyNumberFormat="1" applyFont="1" applyAlignment="1">
      <alignment horizontal="center" wrapText="1"/>
    </xf>
    <xf numFmtId="3" fontId="14" fillId="0" borderId="15" xfId="0" applyNumberFormat="1"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3" fontId="14" fillId="0" borderId="15" xfId="0" applyNumberFormat="1" applyFont="1" applyBorder="1" applyAlignment="1">
      <alignment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3" fontId="14" fillId="0" borderId="16" xfId="0" applyNumberFormat="1" applyFont="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3" fontId="4" fillId="0" borderId="0" xfId="0" applyNumberFormat="1" applyFont="1" applyFill="1" applyAlignment="1">
      <alignment horizontal="center" vertical="center" wrapText="1"/>
    </xf>
    <xf numFmtId="0" fontId="0" fillId="0" borderId="0" xfId="0" applyFill="1" applyAlignment="1">
      <alignment horizontal="center" vertical="center" wrapText="1"/>
    </xf>
    <xf numFmtId="3" fontId="41" fillId="0" borderId="15" xfId="0" applyNumberFormat="1" applyFont="1" applyFill="1" applyBorder="1" applyAlignment="1">
      <alignment horizontal="center" vertical="center" wrapText="1"/>
    </xf>
    <xf numFmtId="3" fontId="41" fillId="0" borderId="6" xfId="0" applyNumberFormat="1" applyFont="1" applyFill="1" applyBorder="1" applyAlignment="1">
      <alignment horizontal="center" vertical="center" wrapText="1"/>
    </xf>
    <xf numFmtId="3" fontId="41" fillId="0" borderId="7" xfId="0" applyNumberFormat="1" applyFont="1" applyFill="1" applyBorder="1" applyAlignment="1">
      <alignment horizontal="center" vertical="center" wrapText="1"/>
    </xf>
    <xf numFmtId="3" fontId="14" fillId="0" borderId="6" xfId="0" applyNumberFormat="1" applyFont="1" applyFill="1" applyBorder="1" applyAlignment="1">
      <alignment horizontal="center" vertical="center" wrapText="1"/>
    </xf>
    <xf numFmtId="3" fontId="14" fillId="0" borderId="7" xfId="0" applyNumberFormat="1" applyFont="1" applyFill="1" applyBorder="1" applyAlignment="1">
      <alignment horizontal="center" vertical="center" wrapText="1"/>
    </xf>
    <xf numFmtId="0" fontId="2" fillId="0" borderId="0" xfId="0" applyFont="1" applyAlignment="1">
      <alignment horizontal="center" wrapText="1"/>
    </xf>
    <xf numFmtId="3" fontId="14" fillId="0" borderId="0" xfId="0" applyNumberFormat="1" applyFont="1" applyAlignment="1">
      <alignment horizontal="justify" wrapText="1"/>
    </xf>
    <xf numFmtId="3" fontId="0" fillId="0" borderId="0" xfId="0" applyNumberFormat="1" applyAlignment="1">
      <alignment horizontal="justify" wrapText="1"/>
    </xf>
    <xf numFmtId="3" fontId="2" fillId="0" borderId="20" xfId="0" applyNumberFormat="1" applyFont="1" applyBorder="1" applyAlignment="1">
      <alignment horizontal="center" vertical="center" wrapText="1"/>
    </xf>
    <xf numFmtId="3" fontId="13" fillId="0" borderId="0" xfId="0" applyNumberFormat="1" applyFont="1" applyAlignment="1">
      <alignment wrapText="1"/>
    </xf>
    <xf numFmtId="0" fontId="13" fillId="0" borderId="0" xfId="0" quotePrefix="1" applyFont="1" applyAlignment="1" applyProtection="1">
      <alignment horizontal="justify" vertical="justify" wrapText="1"/>
    </xf>
    <xf numFmtId="0" fontId="0" fillId="0" borderId="0" xfId="0" applyAlignment="1">
      <alignment horizontal="justify" vertical="justify" wrapText="1"/>
    </xf>
    <xf numFmtId="3" fontId="13" fillId="0" borderId="0" xfId="0" applyNumberFormat="1" applyFont="1" applyAlignment="1">
      <alignment horizontal="justify" wrapText="1"/>
    </xf>
    <xf numFmtId="0" fontId="13" fillId="0" borderId="0" xfId="0" applyFont="1" applyAlignment="1">
      <alignment horizontal="justify" wrapText="1"/>
    </xf>
    <xf numFmtId="3" fontId="20" fillId="0" borderId="0" xfId="0" applyNumberFormat="1" applyFont="1" applyAlignment="1">
      <alignment horizontal="justify" wrapText="1"/>
    </xf>
    <xf numFmtId="0" fontId="20" fillId="0" borderId="0" xfId="0" applyFont="1" applyAlignment="1">
      <alignment horizontal="justify" wrapText="1"/>
    </xf>
    <xf numFmtId="3" fontId="20" fillId="0" borderId="0" xfId="0" applyNumberFormat="1" applyFont="1" applyAlignment="1">
      <alignment wrapText="1"/>
    </xf>
    <xf numFmtId="0" fontId="20" fillId="0" borderId="0" xfId="0" applyFont="1" applyAlignment="1">
      <alignment wrapText="1"/>
    </xf>
    <xf numFmtId="0" fontId="20" fillId="0" borderId="0" xfId="0" applyFont="1" applyAlignment="1"/>
    <xf numFmtId="0" fontId="0" fillId="0" borderId="3" xfId="0" applyBorder="1" applyAlignment="1">
      <alignment horizontal="center" vertical="center" wrapText="1"/>
    </xf>
    <xf numFmtId="3" fontId="20" fillId="0" borderId="0" xfId="0" applyNumberFormat="1" applyFont="1" applyBorder="1" applyAlignment="1">
      <alignment horizontal="justify" vertical="justify" wrapText="1"/>
    </xf>
    <xf numFmtId="0" fontId="20" fillId="0" borderId="0" xfId="0" applyFont="1" applyBorder="1" applyAlignment="1">
      <alignment horizontal="justify" vertical="justify" wrapText="1"/>
    </xf>
    <xf numFmtId="3" fontId="20" fillId="0" borderId="0" xfId="0" applyNumberFormat="1" applyFont="1" applyBorder="1" applyAlignment="1">
      <alignment horizontal="justify" wrapText="1"/>
    </xf>
    <xf numFmtId="0" fontId="20" fillId="0" borderId="0" xfId="0" applyFont="1" applyBorder="1" applyAlignment="1">
      <alignment horizontal="justify" wrapText="1"/>
    </xf>
    <xf numFmtId="3" fontId="20" fillId="0" borderId="0" xfId="0" applyNumberFormat="1" applyFont="1" applyAlignment="1">
      <alignment horizontal="justify" vertical="justify" wrapText="1"/>
    </xf>
    <xf numFmtId="0" fontId="20" fillId="0" borderId="0" xfId="0" applyFont="1" applyAlignment="1">
      <alignment horizontal="justify" vertical="justify" wrapText="1"/>
    </xf>
    <xf numFmtId="0" fontId="2" fillId="0" borderId="0" xfId="0" applyFont="1" applyAlignment="1">
      <alignment wrapText="1"/>
    </xf>
    <xf numFmtId="3" fontId="24" fillId="0" borderId="20" xfId="0" applyNumberFormat="1" applyFont="1" applyBorder="1" applyAlignment="1">
      <alignment horizontal="center" vertical="center" wrapText="1"/>
    </xf>
    <xf numFmtId="3" fontId="24" fillId="0" borderId="15" xfId="0" applyNumberFormat="1" applyFont="1" applyBorder="1" applyAlignment="1">
      <alignment horizontal="center" vertical="center"/>
    </xf>
    <xf numFmtId="0" fontId="0" fillId="0" borderId="7" xfId="0" applyBorder="1" applyAlignment="1">
      <alignment horizontal="center" vertical="center"/>
    </xf>
    <xf numFmtId="0" fontId="20" fillId="0" borderId="0" xfId="0" applyFont="1" applyAlignment="1" applyProtection="1">
      <alignment horizontal="justify" vertical="justify" wrapText="1"/>
    </xf>
    <xf numFmtId="0" fontId="20" fillId="0" borderId="21" xfId="0" quotePrefix="1" applyFont="1" applyBorder="1" applyAlignment="1" applyProtection="1">
      <alignment horizontal="justify" wrapText="1"/>
    </xf>
    <xf numFmtId="0" fontId="20" fillId="0" borderId="21" xfId="0" applyFont="1" applyBorder="1" applyAlignment="1">
      <alignment horizontal="justify" wrapText="1"/>
    </xf>
    <xf numFmtId="3" fontId="20" fillId="0" borderId="0" xfId="0" applyNumberFormat="1" applyFont="1" applyBorder="1" applyAlignment="1">
      <alignment horizontal="justify" wrapText="1" readingOrder="1"/>
    </xf>
    <xf numFmtId="0" fontId="20" fillId="0" borderId="0" xfId="0" applyFont="1" applyBorder="1" applyAlignment="1">
      <alignment horizontal="justify" wrapText="1" readingOrder="1"/>
    </xf>
    <xf numFmtId="3" fontId="2" fillId="0" borderId="20" xfId="0" applyNumberFormat="1" applyFont="1" applyFill="1" applyBorder="1" applyAlignment="1">
      <alignment horizontal="center" vertical="center" wrapText="1"/>
    </xf>
    <xf numFmtId="3" fontId="13" fillId="0" borderId="0" xfId="0" applyNumberFormat="1" applyFont="1" applyFill="1" applyAlignment="1">
      <alignment horizontal="justify" wrapText="1"/>
    </xf>
    <xf numFmtId="0" fontId="2" fillId="0" borderId="0" xfId="0" applyFont="1" applyFill="1" applyAlignment="1">
      <alignment horizontal="center" wrapText="1"/>
    </xf>
    <xf numFmtId="3" fontId="18" fillId="0" borderId="0" xfId="0" applyNumberFormat="1" applyFont="1" applyFill="1" applyAlignment="1">
      <alignment horizontal="center" wrapText="1"/>
    </xf>
    <xf numFmtId="0" fontId="13" fillId="0" borderId="0" xfId="0" applyFont="1" applyFill="1" applyAlignment="1">
      <alignment wrapText="1"/>
    </xf>
    <xf numFmtId="3" fontId="13" fillId="0" borderId="21" xfId="0" applyNumberFormat="1" applyFont="1" applyFill="1" applyBorder="1" applyAlignment="1">
      <alignment horizontal="justify" wrapText="1"/>
    </xf>
    <xf numFmtId="3" fontId="2" fillId="0" borderId="23" xfId="0" applyNumberFormat="1" applyFont="1" applyFill="1" applyBorder="1" applyAlignment="1">
      <alignment horizontal="center" vertical="center"/>
    </xf>
    <xf numFmtId="3" fontId="2" fillId="0" borderId="24" xfId="0" applyNumberFormat="1" applyFont="1" applyFill="1" applyBorder="1" applyAlignment="1">
      <alignment horizontal="center" vertical="center"/>
    </xf>
    <xf numFmtId="3" fontId="2" fillId="0" borderId="25" xfId="0" applyNumberFormat="1" applyFont="1" applyFill="1" applyBorder="1" applyAlignment="1">
      <alignment horizontal="center" vertical="center"/>
    </xf>
    <xf numFmtId="0" fontId="0" fillId="0" borderId="0" xfId="0" applyAlignment="1"/>
    <xf numFmtId="0" fontId="1" fillId="0" borderId="0" xfId="0" applyFont="1" applyAlignment="1">
      <alignment horizontal="center" wrapText="1"/>
    </xf>
    <xf numFmtId="3" fontId="13" fillId="0" borderId="21" xfId="0" applyNumberFormat="1" applyFont="1" applyBorder="1" applyAlignment="1">
      <alignment horizontal="justify" wrapText="1"/>
    </xf>
    <xf numFmtId="0" fontId="13" fillId="0" borderId="0" xfId="0" applyFont="1" applyAlignment="1">
      <alignment wrapText="1"/>
    </xf>
    <xf numFmtId="3" fontId="13" fillId="0" borderId="0" xfId="0" applyNumberFormat="1" applyFont="1" applyBorder="1" applyAlignment="1">
      <alignment horizontal="justify" wrapText="1"/>
    </xf>
    <xf numFmtId="3" fontId="2" fillId="0" borderId="21" xfId="0" applyNumberFormat="1" applyFont="1" applyBorder="1" applyAlignment="1">
      <alignment horizontal="center" vertical="center" wrapText="1"/>
    </xf>
    <xf numFmtId="0" fontId="0" fillId="0" borderId="12" xfId="0" applyBorder="1" applyAlignment="1">
      <alignment wrapText="1"/>
    </xf>
    <xf numFmtId="3" fontId="2" fillId="0" borderId="15" xfId="0" applyNumberFormat="1" applyFont="1" applyBorder="1" applyAlignment="1">
      <alignment horizontal="center" vertical="center" wrapText="1"/>
    </xf>
    <xf numFmtId="3" fontId="2" fillId="0" borderId="16" xfId="0" applyNumberFormat="1" applyFont="1" applyBorder="1" applyAlignment="1">
      <alignment horizontal="center" vertical="center" wrapText="1"/>
    </xf>
    <xf numFmtId="3" fontId="13" fillId="0" borderId="0" xfId="0" applyNumberFormat="1" applyFont="1" applyBorder="1" applyAlignment="1">
      <alignment wrapText="1"/>
    </xf>
    <xf numFmtId="0" fontId="0" fillId="0" borderId="0" xfId="0" applyBorder="1" applyAlignment="1">
      <alignment wrapText="1"/>
    </xf>
    <xf numFmtId="3" fontId="1" fillId="0" borderId="0" xfId="0" applyNumberFormat="1" applyFont="1" applyFill="1" applyAlignment="1">
      <alignment horizontal="center" wrapText="1"/>
    </xf>
    <xf numFmtId="0" fontId="5" fillId="0" borderId="0" xfId="0" applyFont="1" applyAlignment="1">
      <alignment wrapText="1"/>
    </xf>
    <xf numFmtId="0" fontId="0" fillId="0" borderId="0" xfId="0" applyBorder="1" applyAlignment="1">
      <alignment horizontal="justify" wrapText="1"/>
    </xf>
    <xf numFmtId="0" fontId="2" fillId="2" borderId="21" xfId="2" applyFont="1" applyFill="1" applyBorder="1" applyAlignment="1" applyProtection="1">
      <alignment horizontal="center" vertical="center" wrapText="1"/>
    </xf>
    <xf numFmtId="0" fontId="2" fillId="2" borderId="20" xfId="2" applyFont="1" applyFill="1" applyBorder="1" applyAlignment="1" applyProtection="1">
      <alignment horizontal="center" vertical="center" wrapText="1"/>
    </xf>
    <xf numFmtId="0" fontId="2" fillId="0" borderId="0" xfId="0" applyFont="1" applyBorder="1" applyAlignment="1">
      <alignment wrapText="1"/>
    </xf>
    <xf numFmtId="0" fontId="2" fillId="0" borderId="8" xfId="0" applyFont="1" applyBorder="1" applyAlignment="1">
      <alignment wrapText="1"/>
    </xf>
    <xf numFmtId="0" fontId="2" fillId="0" borderId="12" xfId="0" applyFont="1" applyBorder="1" applyAlignment="1">
      <alignment wrapText="1"/>
    </xf>
    <xf numFmtId="0" fontId="2" fillId="0" borderId="9" xfId="0" applyFont="1" applyBorder="1" applyAlignment="1">
      <alignment wrapText="1"/>
    </xf>
    <xf numFmtId="0" fontId="2" fillId="2" borderId="5" xfId="2" applyFont="1" applyFill="1" applyBorder="1" applyAlignment="1" applyProtection="1">
      <alignment horizontal="center" vertical="center"/>
    </xf>
    <xf numFmtId="0" fontId="2" fillId="2" borderId="7" xfId="2" applyFont="1" applyFill="1" applyBorder="1" applyAlignment="1" applyProtection="1">
      <alignment horizontal="center" vertical="center"/>
    </xf>
    <xf numFmtId="0" fontId="2" fillId="2" borderId="10" xfId="2" applyFont="1" applyFill="1" applyBorder="1" applyAlignment="1">
      <alignment horizontal="center" vertical="center"/>
    </xf>
    <xf numFmtId="0" fontId="2" fillId="2" borderId="9" xfId="2" applyFont="1" applyFill="1" applyBorder="1" applyAlignment="1">
      <alignment horizontal="center" vertical="center"/>
    </xf>
    <xf numFmtId="0" fontId="2" fillId="2" borderId="1" xfId="2" applyFont="1" applyFill="1" applyBorder="1" applyAlignment="1">
      <alignment horizontal="center" vertical="center"/>
    </xf>
    <xf numFmtId="0" fontId="2" fillId="2" borderId="13" xfId="2" applyFont="1" applyFill="1" applyBorder="1" applyAlignment="1">
      <alignment horizontal="center" vertical="center"/>
    </xf>
    <xf numFmtId="0" fontId="2" fillId="2" borderId="32" xfId="2" applyFont="1" applyFill="1" applyBorder="1" applyAlignment="1">
      <alignment horizontal="center" vertical="center"/>
    </xf>
    <xf numFmtId="0" fontId="2" fillId="2" borderId="31" xfId="2" applyFont="1" applyFill="1" applyBorder="1" applyAlignment="1">
      <alignment horizontal="center" vertical="center"/>
    </xf>
    <xf numFmtId="0" fontId="2" fillId="2" borderId="34" xfId="2" applyFont="1" applyFill="1" applyBorder="1" applyAlignment="1">
      <alignment horizontal="center" vertical="center"/>
    </xf>
    <xf numFmtId="0" fontId="1" fillId="0" borderId="11" xfId="2" applyFont="1" applyBorder="1" applyAlignment="1" applyProtection="1">
      <alignment horizontal="left" vertical="center" wrapText="1"/>
    </xf>
    <xf numFmtId="0" fontId="1" fillId="0" borderId="29" xfId="0" applyFont="1" applyBorder="1" applyAlignment="1">
      <alignment wrapText="1"/>
    </xf>
    <xf numFmtId="0" fontId="2" fillId="0" borderId="0" xfId="2" applyFont="1" applyBorder="1" applyAlignment="1" applyProtection="1">
      <alignment horizontal="left" vertical="center" wrapText="1"/>
    </xf>
    <xf numFmtId="0" fontId="2" fillId="0" borderId="0" xfId="0" applyFont="1" applyBorder="1" applyAlignment="1">
      <alignment vertical="center" wrapText="1"/>
    </xf>
    <xf numFmtId="0" fontId="4" fillId="0" borderId="0" xfId="2" quotePrefix="1" applyFont="1" applyAlignment="1" applyProtection="1">
      <alignment horizontal="center" vertical="center"/>
    </xf>
    <xf numFmtId="0" fontId="2" fillId="2" borderId="24" xfId="2" applyFont="1" applyFill="1" applyBorder="1" applyAlignment="1" applyProtection="1">
      <alignment horizontal="center" vertical="center" wrapText="1"/>
    </xf>
    <xf numFmtId="0" fontId="2" fillId="0" borderId="24"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25" xfId="2" applyFont="1" applyBorder="1" applyAlignment="1">
      <alignment horizontal="center" vertical="center" wrapText="1"/>
    </xf>
    <xf numFmtId="0" fontId="2" fillId="2" borderId="23" xfId="2" quotePrefix="1" applyFont="1" applyFill="1" applyBorder="1" applyAlignment="1">
      <alignment horizontal="center" vertical="center" wrapText="1"/>
    </xf>
    <xf numFmtId="0" fontId="2" fillId="2" borderId="23" xfId="2" quotePrefix="1" applyFont="1" applyFill="1" applyBorder="1" applyAlignment="1" applyProtection="1">
      <alignment horizontal="center" vertical="center" wrapText="1"/>
    </xf>
    <xf numFmtId="0" fontId="2" fillId="2" borderId="16" xfId="2" applyFont="1" applyFill="1" applyBorder="1" applyAlignment="1" applyProtection="1">
      <alignment horizontal="center" vertical="center" wrapText="1"/>
    </xf>
    <xf numFmtId="0" fontId="2" fillId="0" borderId="3" xfId="0" applyFont="1" applyBorder="1" applyAlignment="1">
      <alignment wrapText="1"/>
    </xf>
    <xf numFmtId="0" fontId="2" fillId="0" borderId="4" xfId="0" applyFont="1" applyBorder="1" applyAlignment="1">
      <alignment wrapText="1"/>
    </xf>
    <xf numFmtId="3" fontId="2" fillId="0" borderId="5" xfId="0" applyNumberFormat="1" applyFont="1" applyBorder="1" applyAlignment="1">
      <alignment horizontal="center" wrapText="1"/>
    </xf>
    <xf numFmtId="0" fontId="0" fillId="0" borderId="7" xfId="0" applyBorder="1" applyAlignment="1">
      <alignment horizontal="center"/>
    </xf>
    <xf numFmtId="3" fontId="4" fillId="0" borderId="0" xfId="0" applyNumberFormat="1" applyFont="1" applyAlignment="1">
      <alignment horizontal="center"/>
    </xf>
    <xf numFmtId="0" fontId="0" fillId="0" borderId="0" xfId="0" applyAlignment="1">
      <alignment horizontal="center"/>
    </xf>
    <xf numFmtId="0" fontId="0" fillId="0" borderId="0" xfId="0" applyAlignment="1">
      <alignment horizontal="center" wrapText="1"/>
    </xf>
    <xf numFmtId="0" fontId="0" fillId="0" borderId="12" xfId="0" applyBorder="1" applyAlignment="1">
      <alignment vertical="center" wrapText="1"/>
    </xf>
    <xf numFmtId="0" fontId="20" fillId="0" borderId="8" xfId="0" applyFont="1" applyBorder="1" applyAlignment="1">
      <alignment vertical="center" wrapText="1"/>
    </xf>
    <xf numFmtId="0" fontId="0" fillId="0" borderId="6" xfId="0" applyBorder="1" applyAlignment="1">
      <alignment horizontal="center" vertical="center" wrapText="1"/>
    </xf>
    <xf numFmtId="3" fontId="13" fillId="0" borderId="0" xfId="0" applyNumberFormat="1" applyFont="1" applyAlignment="1">
      <alignment horizontal="justify" vertical="justify" wrapText="1"/>
    </xf>
    <xf numFmtId="3" fontId="2" fillId="0" borderId="16" xfId="0" applyNumberFormat="1" applyFont="1" applyBorder="1" applyAlignment="1">
      <alignment horizontal="center" wrapText="1"/>
    </xf>
    <xf numFmtId="0" fontId="0" fillId="0" borderId="4" xfId="0" applyBorder="1" applyAlignment="1">
      <alignment horizontal="center" wrapText="1"/>
    </xf>
    <xf numFmtId="3" fontId="2" fillId="0" borderId="23" xfId="0" applyNumberFormat="1" applyFont="1" applyFill="1" applyBorder="1" applyAlignment="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cellXfs>
  <cellStyles count="4">
    <cellStyle name="Millares" xfId="3" builtinId="3"/>
    <cellStyle name="Normal" xfId="0" builtinId="0"/>
    <cellStyle name="Normal 2" xfId="2"/>
    <cellStyle name="Normal_Forminp2-29-32comprob" xfId="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9525</xdr:colOff>
      <xdr:row>3</xdr:row>
      <xdr:rowOff>0</xdr:rowOff>
    </xdr:from>
    <xdr:to>
      <xdr:col>12</xdr:col>
      <xdr:colOff>523875</xdr:colOff>
      <xdr:row>22</xdr:row>
      <xdr:rowOff>76200</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2295525" y="485775"/>
          <a:ext cx="7372350" cy="3152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1400" b="1"/>
            <a:t>ANEXO N°34</a:t>
          </a:r>
        </a:p>
        <a:p>
          <a:pPr algn="ctr"/>
          <a:r>
            <a:rPr lang="es-CL" sz="1400" b="1"/>
            <a:t>Información de cotizantes, pensiones, subsidios e indemnizaciones para el ISL</a:t>
          </a:r>
        </a:p>
        <a:p>
          <a:pPr algn="ctr"/>
          <a:r>
            <a:rPr lang="es-CL" sz="1400" b="1"/>
            <a:t>(Contiene los cuadros del 1 al 29)</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828675</xdr:colOff>
      <xdr:row>21</xdr:row>
      <xdr:rowOff>0</xdr:rowOff>
    </xdr:from>
    <xdr:to>
      <xdr:col>7</xdr:col>
      <xdr:colOff>0</xdr:colOff>
      <xdr:row>24</xdr:row>
      <xdr:rowOff>104775</xdr:rowOff>
    </xdr:to>
    <xdr:sp macro="" textlink="">
      <xdr:nvSpPr>
        <xdr:cNvPr id="2" name="Rectangle 8">
          <a:extLst>
            <a:ext uri="{FF2B5EF4-FFF2-40B4-BE49-F238E27FC236}">
              <a16:creationId xmlns:a16="http://schemas.microsoft.com/office/drawing/2014/main" id="{00000000-0008-0000-1300-000002000000}"/>
            </a:ext>
          </a:extLst>
        </xdr:cNvPr>
        <xdr:cNvSpPr>
          <a:spLocks noChangeArrowheads="1"/>
        </xdr:cNvSpPr>
      </xdr:nvSpPr>
      <xdr:spPr bwMode="auto">
        <a:xfrm>
          <a:off x="7562850" y="0"/>
          <a:ext cx="152400" cy="657225"/>
        </a:xfrm>
        <a:prstGeom prst="rect">
          <a:avLst/>
        </a:prstGeom>
        <a:solidFill>
          <a:srgbClr val="FFFFFF"/>
        </a:solidFill>
        <a:ln w="9525">
          <a:noFill/>
          <a:miter lim="800000"/>
          <a:headEnd/>
          <a:tailEnd/>
        </a:ln>
      </xdr:spPr>
    </xdr:sp>
    <xdr:clientData/>
  </xdr:twoCellAnchor>
  <xdr:twoCellAnchor>
    <xdr:from>
      <xdr:col>6</xdr:col>
      <xdr:colOff>828675</xdr:colOff>
      <xdr:row>21</xdr:row>
      <xdr:rowOff>0</xdr:rowOff>
    </xdr:from>
    <xdr:to>
      <xdr:col>7</xdr:col>
      <xdr:colOff>0</xdr:colOff>
      <xdr:row>24</xdr:row>
      <xdr:rowOff>104775</xdr:rowOff>
    </xdr:to>
    <xdr:sp macro="" textlink="">
      <xdr:nvSpPr>
        <xdr:cNvPr id="3" name="Rectangle 4">
          <a:extLst>
            <a:ext uri="{FF2B5EF4-FFF2-40B4-BE49-F238E27FC236}">
              <a16:creationId xmlns:a16="http://schemas.microsoft.com/office/drawing/2014/main" id="{00000000-0008-0000-1300-000003000000}"/>
            </a:ext>
          </a:extLst>
        </xdr:cNvPr>
        <xdr:cNvSpPr>
          <a:spLocks noChangeArrowheads="1"/>
        </xdr:cNvSpPr>
      </xdr:nvSpPr>
      <xdr:spPr bwMode="auto">
        <a:xfrm>
          <a:off x="7562850" y="0"/>
          <a:ext cx="152400" cy="657225"/>
        </a:xfrm>
        <a:prstGeom prst="rect">
          <a:avLst/>
        </a:prstGeom>
        <a:solidFill>
          <a:srgbClr val="FFFFFF"/>
        </a:solidFill>
        <a:ln w="9525">
          <a:noFill/>
          <a:miter lim="800000"/>
          <a:headEnd/>
          <a:tailEnd/>
        </a:ln>
      </xdr:spPr>
    </xdr:sp>
    <xdr:clientData/>
  </xdr:twoCellAnchor>
  <xdr:twoCellAnchor>
    <xdr:from>
      <xdr:col>6</xdr:col>
      <xdr:colOff>828675</xdr:colOff>
      <xdr:row>21</xdr:row>
      <xdr:rowOff>0</xdr:rowOff>
    </xdr:from>
    <xdr:to>
      <xdr:col>7</xdr:col>
      <xdr:colOff>0</xdr:colOff>
      <xdr:row>24</xdr:row>
      <xdr:rowOff>104775</xdr:rowOff>
    </xdr:to>
    <xdr:sp macro="" textlink="">
      <xdr:nvSpPr>
        <xdr:cNvPr id="4" name="Rectangle 4">
          <a:extLst>
            <a:ext uri="{FF2B5EF4-FFF2-40B4-BE49-F238E27FC236}">
              <a16:creationId xmlns:a16="http://schemas.microsoft.com/office/drawing/2014/main" id="{00000000-0008-0000-1300-000004000000}"/>
            </a:ext>
          </a:extLst>
        </xdr:cNvPr>
        <xdr:cNvSpPr>
          <a:spLocks noChangeArrowheads="1"/>
        </xdr:cNvSpPr>
      </xdr:nvSpPr>
      <xdr:spPr bwMode="auto">
        <a:xfrm>
          <a:off x="7562850" y="0"/>
          <a:ext cx="152400" cy="657225"/>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sheetPr>
  <dimension ref="A1"/>
  <sheetViews>
    <sheetView showGridLines="0" tabSelected="1" workbookViewId="0"/>
  </sheetViews>
  <sheetFormatPr baseColWidth="10" defaultRowHeight="12.7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31"/>
  <sheetViews>
    <sheetView showGridLines="0" zoomScale="70" zoomScaleNormal="70" workbookViewId="0"/>
  </sheetViews>
  <sheetFormatPr baseColWidth="10" defaultRowHeight="12.75" x14ac:dyDescent="0.2"/>
  <cols>
    <col min="1" max="1" width="28.7109375" style="1" customWidth="1"/>
    <col min="2" max="2" width="13.140625" style="1" customWidth="1"/>
    <col min="3" max="3" width="11.140625" style="1" customWidth="1"/>
    <col min="4" max="4" width="12"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10.140625" style="1" customWidth="1"/>
    <col min="16" max="16" width="13.5703125" style="1" customWidth="1"/>
    <col min="17" max="17" width="12.42578125" style="1" customWidth="1"/>
    <col min="18" max="18" width="12" style="1" customWidth="1"/>
    <col min="19" max="19" width="13.140625" style="1" customWidth="1"/>
    <col min="20" max="16384" width="11.42578125" style="1"/>
  </cols>
  <sheetData>
    <row r="1" spans="1:19" x14ac:dyDescent="0.2">
      <c r="A1" s="2" t="s">
        <v>405</v>
      </c>
    </row>
    <row r="2" spans="1:19" ht="18" customHeight="1" x14ac:dyDescent="0.25">
      <c r="A2" s="465" t="s">
        <v>54</v>
      </c>
      <c r="B2" s="398"/>
      <c r="C2" s="398"/>
      <c r="D2" s="398"/>
      <c r="E2" s="398"/>
      <c r="F2" s="398"/>
      <c r="G2" s="398"/>
      <c r="H2" s="398"/>
      <c r="I2" s="398"/>
      <c r="J2" s="398"/>
      <c r="K2" s="398"/>
      <c r="L2" s="398"/>
      <c r="M2" s="398"/>
      <c r="N2" s="398"/>
      <c r="O2" s="398"/>
      <c r="P2" s="398"/>
      <c r="Q2" s="398"/>
      <c r="R2" s="398"/>
      <c r="S2" s="398"/>
    </row>
    <row r="4" spans="1:19" ht="15.75" x14ac:dyDescent="0.25">
      <c r="A4" s="465" t="s">
        <v>270</v>
      </c>
      <c r="B4" s="465"/>
      <c r="C4" s="465"/>
      <c r="D4" s="465"/>
      <c r="E4" s="465"/>
      <c r="F4" s="465"/>
      <c r="G4" s="465"/>
      <c r="H4" s="465"/>
      <c r="I4" s="465"/>
      <c r="J4" s="465"/>
      <c r="K4" s="465"/>
      <c r="L4" s="398"/>
      <c r="M4" s="398"/>
      <c r="N4" s="398"/>
      <c r="O4" s="398"/>
      <c r="P4" s="398"/>
      <c r="Q4" s="398"/>
      <c r="R4" s="398"/>
      <c r="S4" s="398"/>
    </row>
    <row r="5" spans="1:19" ht="13.5" thickBot="1" x14ac:dyDescent="0.25"/>
    <row r="6" spans="1:19" ht="15" customHeight="1" thickTop="1" x14ac:dyDescent="0.2">
      <c r="A6" s="97"/>
      <c r="B6" s="466" t="s">
        <v>81</v>
      </c>
      <c r="C6" s="89"/>
      <c r="D6" s="469" t="s">
        <v>83</v>
      </c>
      <c r="E6" s="466" t="s">
        <v>84</v>
      </c>
      <c r="F6" s="466" t="s">
        <v>90</v>
      </c>
      <c r="G6" s="466" t="s">
        <v>25</v>
      </c>
      <c r="H6" s="466" t="s">
        <v>119</v>
      </c>
      <c r="I6" s="466" t="s">
        <v>85</v>
      </c>
      <c r="J6" s="466" t="s">
        <v>121</v>
      </c>
      <c r="K6" s="466" t="s">
        <v>86</v>
      </c>
      <c r="L6" s="466" t="s">
        <v>117</v>
      </c>
      <c r="M6" s="466" t="s">
        <v>120</v>
      </c>
      <c r="N6" s="89"/>
      <c r="O6" s="466" t="s">
        <v>88</v>
      </c>
      <c r="P6" s="466" t="s">
        <v>111</v>
      </c>
      <c r="Q6" s="466" t="s">
        <v>89</v>
      </c>
      <c r="R6" s="466" t="s">
        <v>118</v>
      </c>
      <c r="S6" s="472" t="s">
        <v>274</v>
      </c>
    </row>
    <row r="7" spans="1:19" ht="15" customHeight="1" x14ac:dyDescent="0.2">
      <c r="A7" s="98" t="s">
        <v>26</v>
      </c>
      <c r="B7" s="467"/>
      <c r="C7" s="90" t="s">
        <v>82</v>
      </c>
      <c r="D7" s="470"/>
      <c r="E7" s="467"/>
      <c r="F7" s="467"/>
      <c r="G7" s="470"/>
      <c r="H7" s="470"/>
      <c r="I7" s="470"/>
      <c r="J7" s="470"/>
      <c r="K7" s="470"/>
      <c r="L7" s="470"/>
      <c r="M7" s="470"/>
      <c r="N7" s="91" t="s">
        <v>87</v>
      </c>
      <c r="O7" s="470"/>
      <c r="P7" s="470"/>
      <c r="Q7" s="470"/>
      <c r="R7" s="467"/>
      <c r="S7" s="473"/>
    </row>
    <row r="8" spans="1:19" ht="24" customHeight="1" x14ac:dyDescent="0.2">
      <c r="A8" s="99"/>
      <c r="B8" s="468"/>
      <c r="C8" s="92"/>
      <c r="D8" s="471"/>
      <c r="E8" s="468"/>
      <c r="F8" s="468"/>
      <c r="G8" s="471"/>
      <c r="H8" s="471"/>
      <c r="I8" s="471"/>
      <c r="J8" s="471"/>
      <c r="K8" s="471"/>
      <c r="L8" s="471"/>
      <c r="M8" s="471"/>
      <c r="N8" s="93"/>
      <c r="O8" s="471"/>
      <c r="P8" s="471"/>
      <c r="Q8" s="471"/>
      <c r="R8" s="468"/>
      <c r="S8" s="474"/>
    </row>
    <row r="9" spans="1:19" ht="18.75" customHeight="1" x14ac:dyDescent="0.25">
      <c r="A9" s="94" t="s">
        <v>32</v>
      </c>
      <c r="B9" s="10">
        <v>1080</v>
      </c>
      <c r="C9" s="10">
        <v>93</v>
      </c>
      <c r="D9" s="10">
        <v>26</v>
      </c>
      <c r="E9" s="10">
        <v>580</v>
      </c>
      <c r="F9" s="10">
        <v>75</v>
      </c>
      <c r="G9" s="10">
        <v>854</v>
      </c>
      <c r="H9" s="10">
        <v>2733</v>
      </c>
      <c r="I9" s="10">
        <v>1389</v>
      </c>
      <c r="J9" s="10">
        <v>1350</v>
      </c>
      <c r="K9" s="10">
        <v>37</v>
      </c>
      <c r="L9" s="10">
        <v>860</v>
      </c>
      <c r="M9" s="10">
        <v>5</v>
      </c>
      <c r="N9" s="10">
        <v>189</v>
      </c>
      <c r="O9" s="10">
        <v>257</v>
      </c>
      <c r="P9" s="10">
        <v>561</v>
      </c>
      <c r="Q9" s="10">
        <v>1367</v>
      </c>
      <c r="R9" s="10">
        <v>0</v>
      </c>
      <c r="S9" s="10">
        <v>11456</v>
      </c>
    </row>
    <row r="10" spans="1:19" ht="18.75" customHeight="1" x14ac:dyDescent="0.25">
      <c r="A10" s="95" t="s">
        <v>33</v>
      </c>
      <c r="B10" s="10">
        <v>271</v>
      </c>
      <c r="C10" s="10">
        <v>74</v>
      </c>
      <c r="D10" s="10">
        <v>118</v>
      </c>
      <c r="E10" s="10">
        <v>1038</v>
      </c>
      <c r="F10" s="10">
        <v>31</v>
      </c>
      <c r="G10" s="10">
        <v>1763</v>
      </c>
      <c r="H10" s="10">
        <v>6564</v>
      </c>
      <c r="I10" s="10">
        <v>2371</v>
      </c>
      <c r="J10" s="10">
        <v>1665</v>
      </c>
      <c r="K10" s="10">
        <v>130</v>
      </c>
      <c r="L10" s="10">
        <v>1876</v>
      </c>
      <c r="M10" s="10">
        <v>16</v>
      </c>
      <c r="N10" s="10">
        <v>831</v>
      </c>
      <c r="O10" s="10">
        <v>3002</v>
      </c>
      <c r="P10" s="10">
        <v>671</v>
      </c>
      <c r="Q10" s="10">
        <v>2130</v>
      </c>
      <c r="R10" s="10">
        <v>15</v>
      </c>
      <c r="S10" s="10">
        <v>22566</v>
      </c>
    </row>
    <row r="11" spans="1:19" ht="18.75" customHeight="1" x14ac:dyDescent="0.25">
      <c r="A11" s="95" t="s">
        <v>34</v>
      </c>
      <c r="B11" s="10">
        <v>287</v>
      </c>
      <c r="C11" s="10">
        <v>63</v>
      </c>
      <c r="D11" s="10">
        <v>5592</v>
      </c>
      <c r="E11" s="10">
        <v>1944</v>
      </c>
      <c r="F11" s="10">
        <v>75</v>
      </c>
      <c r="G11" s="10">
        <v>3395</v>
      </c>
      <c r="H11" s="10">
        <v>5131</v>
      </c>
      <c r="I11" s="10">
        <v>4354</v>
      </c>
      <c r="J11" s="10">
        <v>3401</v>
      </c>
      <c r="K11" s="10">
        <v>231</v>
      </c>
      <c r="L11" s="10">
        <v>3847</v>
      </c>
      <c r="M11" s="10">
        <v>11</v>
      </c>
      <c r="N11" s="10">
        <v>734</v>
      </c>
      <c r="O11" s="10">
        <v>1245</v>
      </c>
      <c r="P11" s="10">
        <v>1863</v>
      </c>
      <c r="Q11" s="10">
        <v>3659</v>
      </c>
      <c r="R11" s="10">
        <v>9</v>
      </c>
      <c r="S11" s="10">
        <v>35841</v>
      </c>
    </row>
    <row r="12" spans="1:19" ht="18.75" customHeight="1" x14ac:dyDescent="0.25">
      <c r="A12" s="95" t="s">
        <v>35</v>
      </c>
      <c r="B12" s="10">
        <v>1092</v>
      </c>
      <c r="C12" s="10">
        <v>54</v>
      </c>
      <c r="D12" s="10">
        <v>2114</v>
      </c>
      <c r="E12" s="10">
        <v>849</v>
      </c>
      <c r="F12" s="10">
        <v>92</v>
      </c>
      <c r="G12" s="10">
        <v>989</v>
      </c>
      <c r="H12" s="10">
        <v>2253</v>
      </c>
      <c r="I12" s="10">
        <v>1632</v>
      </c>
      <c r="J12" s="10">
        <v>923</v>
      </c>
      <c r="K12" s="10">
        <v>42</v>
      </c>
      <c r="L12" s="10">
        <v>1141</v>
      </c>
      <c r="M12" s="10">
        <v>0</v>
      </c>
      <c r="N12" s="10">
        <v>304</v>
      </c>
      <c r="O12" s="10">
        <v>349</v>
      </c>
      <c r="P12" s="10">
        <v>703</v>
      </c>
      <c r="Q12" s="10">
        <v>1473</v>
      </c>
      <c r="R12" s="10">
        <v>1</v>
      </c>
      <c r="S12" s="10">
        <v>14011</v>
      </c>
    </row>
    <row r="13" spans="1:19" ht="18.75" customHeight="1" x14ac:dyDescent="0.25">
      <c r="A13" s="95" t="s">
        <v>36</v>
      </c>
      <c r="B13" s="10">
        <v>4401</v>
      </c>
      <c r="C13" s="10">
        <v>88</v>
      </c>
      <c r="D13" s="10">
        <v>775</v>
      </c>
      <c r="E13" s="10">
        <v>1585</v>
      </c>
      <c r="F13" s="10">
        <v>231</v>
      </c>
      <c r="G13" s="10">
        <v>2650</v>
      </c>
      <c r="H13" s="10">
        <v>5580</v>
      </c>
      <c r="I13" s="10">
        <v>3234</v>
      </c>
      <c r="J13" s="10">
        <v>2744</v>
      </c>
      <c r="K13" s="10">
        <v>217</v>
      </c>
      <c r="L13" s="10">
        <v>2707</v>
      </c>
      <c r="M13" s="10">
        <v>34</v>
      </c>
      <c r="N13" s="10">
        <v>1106</v>
      </c>
      <c r="O13" s="10">
        <v>1146</v>
      </c>
      <c r="P13" s="10">
        <v>1624</v>
      </c>
      <c r="Q13" s="10">
        <v>4360</v>
      </c>
      <c r="R13" s="10">
        <v>14</v>
      </c>
      <c r="S13" s="10">
        <v>32496</v>
      </c>
    </row>
    <row r="14" spans="1:19" ht="18.75" customHeight="1" x14ac:dyDescent="0.25">
      <c r="A14" s="95" t="s">
        <v>37</v>
      </c>
      <c r="B14" s="10">
        <v>7080</v>
      </c>
      <c r="C14" s="10">
        <v>47</v>
      </c>
      <c r="D14" s="10">
        <v>1922</v>
      </c>
      <c r="E14" s="10">
        <v>4101</v>
      </c>
      <c r="F14" s="10">
        <v>341</v>
      </c>
      <c r="G14" s="10">
        <v>5822</v>
      </c>
      <c r="H14" s="10">
        <v>14744</v>
      </c>
      <c r="I14" s="10">
        <v>7970</v>
      </c>
      <c r="J14" s="10">
        <v>6866</v>
      </c>
      <c r="K14" s="10">
        <v>950</v>
      </c>
      <c r="L14" s="10">
        <v>7677</v>
      </c>
      <c r="M14" s="10">
        <v>3189</v>
      </c>
      <c r="N14" s="10">
        <v>2746</v>
      </c>
      <c r="O14" s="10">
        <v>2690</v>
      </c>
      <c r="P14" s="10">
        <v>5239</v>
      </c>
      <c r="Q14" s="10">
        <v>16233</v>
      </c>
      <c r="R14" s="10">
        <v>35</v>
      </c>
      <c r="S14" s="10">
        <v>87652</v>
      </c>
    </row>
    <row r="15" spans="1:19" ht="18.75" customHeight="1" x14ac:dyDescent="0.25">
      <c r="A15" s="95" t="s">
        <v>116</v>
      </c>
      <c r="B15" s="10">
        <v>9159</v>
      </c>
      <c r="C15" s="10">
        <v>3</v>
      </c>
      <c r="D15" s="10">
        <v>4362</v>
      </c>
      <c r="E15" s="10">
        <v>2540</v>
      </c>
      <c r="F15" s="10">
        <v>406</v>
      </c>
      <c r="G15" s="10">
        <v>2918</v>
      </c>
      <c r="H15" s="10">
        <v>6991</v>
      </c>
      <c r="I15" s="10">
        <v>2484</v>
      </c>
      <c r="J15" s="10">
        <v>3165</v>
      </c>
      <c r="K15" s="10">
        <v>221</v>
      </c>
      <c r="L15" s="10">
        <v>2608</v>
      </c>
      <c r="M15" s="10">
        <v>27</v>
      </c>
      <c r="N15" s="10">
        <v>1360</v>
      </c>
      <c r="O15" s="10">
        <v>1382</v>
      </c>
      <c r="P15" s="10">
        <v>2090</v>
      </c>
      <c r="Q15" s="10">
        <v>7368</v>
      </c>
      <c r="R15" s="10">
        <v>5</v>
      </c>
      <c r="S15" s="10">
        <v>47089</v>
      </c>
    </row>
    <row r="16" spans="1:19" ht="18.75" customHeight="1" x14ac:dyDescent="0.25">
      <c r="A16" s="95" t="s">
        <v>39</v>
      </c>
      <c r="B16" s="10">
        <v>7865</v>
      </c>
      <c r="C16" s="10">
        <v>28</v>
      </c>
      <c r="D16" s="10">
        <v>58</v>
      </c>
      <c r="E16" s="10">
        <v>2860</v>
      </c>
      <c r="F16" s="10">
        <v>439</v>
      </c>
      <c r="G16" s="10">
        <v>3921</v>
      </c>
      <c r="H16" s="10">
        <v>7652</v>
      </c>
      <c r="I16" s="10">
        <v>2689</v>
      </c>
      <c r="J16" s="10">
        <v>4141</v>
      </c>
      <c r="K16" s="10">
        <v>283</v>
      </c>
      <c r="L16" s="10">
        <v>3438</v>
      </c>
      <c r="M16" s="10">
        <v>54</v>
      </c>
      <c r="N16" s="10">
        <v>1116</v>
      </c>
      <c r="O16" s="10">
        <v>9753</v>
      </c>
      <c r="P16" s="10">
        <v>2280</v>
      </c>
      <c r="Q16" s="10">
        <v>7435</v>
      </c>
      <c r="R16" s="10">
        <v>5</v>
      </c>
      <c r="S16" s="10">
        <v>54017</v>
      </c>
    </row>
    <row r="17" spans="1:19" ht="18.75" customHeight="1" x14ac:dyDescent="0.25">
      <c r="A17" s="95" t="s">
        <v>398</v>
      </c>
      <c r="B17" s="10">
        <v>2853</v>
      </c>
      <c r="C17" s="10">
        <v>0</v>
      </c>
      <c r="D17" s="10">
        <v>30</v>
      </c>
      <c r="E17" s="10">
        <v>1215</v>
      </c>
      <c r="F17" s="10">
        <v>272</v>
      </c>
      <c r="G17" s="10">
        <v>1153</v>
      </c>
      <c r="H17" s="10">
        <v>3655</v>
      </c>
      <c r="I17" s="10">
        <v>1217</v>
      </c>
      <c r="J17" s="10">
        <v>2073</v>
      </c>
      <c r="K17" s="10">
        <v>141</v>
      </c>
      <c r="L17" s="10">
        <v>1128</v>
      </c>
      <c r="M17" s="10">
        <v>13</v>
      </c>
      <c r="N17" s="10">
        <v>306</v>
      </c>
      <c r="O17" s="10">
        <v>527</v>
      </c>
      <c r="P17" s="10">
        <v>1796</v>
      </c>
      <c r="Q17" s="10">
        <v>3071</v>
      </c>
      <c r="R17" s="10">
        <v>15</v>
      </c>
      <c r="S17" s="10">
        <v>19465</v>
      </c>
    </row>
    <row r="18" spans="1:19" ht="18.75" customHeight="1" x14ac:dyDescent="0.25">
      <c r="A18" s="95" t="s">
        <v>40</v>
      </c>
      <c r="B18" s="10">
        <v>3529</v>
      </c>
      <c r="C18" s="10">
        <v>406</v>
      </c>
      <c r="D18" s="10">
        <v>377</v>
      </c>
      <c r="E18" s="10">
        <v>3729</v>
      </c>
      <c r="F18" s="10">
        <v>223</v>
      </c>
      <c r="G18" s="10">
        <v>4101</v>
      </c>
      <c r="H18" s="10">
        <v>11085</v>
      </c>
      <c r="I18" s="10">
        <v>3865</v>
      </c>
      <c r="J18" s="10">
        <v>6192</v>
      </c>
      <c r="K18" s="10">
        <v>368</v>
      </c>
      <c r="L18" s="10">
        <v>5711</v>
      </c>
      <c r="M18" s="10">
        <v>13806</v>
      </c>
      <c r="N18" s="10">
        <v>1858</v>
      </c>
      <c r="O18" s="10">
        <v>2102</v>
      </c>
      <c r="P18" s="10">
        <v>2833</v>
      </c>
      <c r="Q18" s="10">
        <v>9514</v>
      </c>
      <c r="R18" s="10">
        <v>17</v>
      </c>
      <c r="S18" s="10">
        <v>69716</v>
      </c>
    </row>
    <row r="19" spans="1:19" ht="18.75" customHeight="1" x14ac:dyDescent="0.25">
      <c r="A19" s="95" t="s">
        <v>41</v>
      </c>
      <c r="B19" s="10">
        <v>3680</v>
      </c>
      <c r="C19" s="10">
        <v>26</v>
      </c>
      <c r="D19" s="10">
        <v>38</v>
      </c>
      <c r="E19" s="10">
        <v>2523</v>
      </c>
      <c r="F19" s="10">
        <v>311</v>
      </c>
      <c r="G19" s="10">
        <v>3769</v>
      </c>
      <c r="H19" s="10">
        <v>7076</v>
      </c>
      <c r="I19" s="10">
        <v>2916</v>
      </c>
      <c r="J19" s="10">
        <v>3243</v>
      </c>
      <c r="K19" s="10">
        <v>232</v>
      </c>
      <c r="L19" s="10">
        <v>3277</v>
      </c>
      <c r="M19" s="10">
        <v>7</v>
      </c>
      <c r="N19" s="10">
        <v>2217</v>
      </c>
      <c r="O19" s="10">
        <v>10851</v>
      </c>
      <c r="P19" s="10">
        <v>1471</v>
      </c>
      <c r="Q19" s="10">
        <v>5922</v>
      </c>
      <c r="R19" s="10">
        <v>8</v>
      </c>
      <c r="S19" s="10">
        <v>47567</v>
      </c>
    </row>
    <row r="20" spans="1:19" ht="18.75" customHeight="1" x14ac:dyDescent="0.25">
      <c r="A20" s="95" t="s">
        <v>42</v>
      </c>
      <c r="B20" s="10">
        <v>1819</v>
      </c>
      <c r="C20" s="10">
        <v>31</v>
      </c>
      <c r="D20" s="10">
        <v>47</v>
      </c>
      <c r="E20" s="10">
        <v>1279</v>
      </c>
      <c r="F20" s="10">
        <v>177</v>
      </c>
      <c r="G20" s="10">
        <v>1800</v>
      </c>
      <c r="H20" s="10">
        <v>2811</v>
      </c>
      <c r="I20" s="10">
        <v>1401</v>
      </c>
      <c r="J20" s="10">
        <v>1377</v>
      </c>
      <c r="K20" s="10">
        <v>107</v>
      </c>
      <c r="L20" s="10">
        <v>1004</v>
      </c>
      <c r="M20" s="10">
        <v>7</v>
      </c>
      <c r="N20" s="10">
        <v>807</v>
      </c>
      <c r="O20" s="10">
        <v>3946</v>
      </c>
      <c r="P20" s="10">
        <v>757</v>
      </c>
      <c r="Q20" s="10">
        <v>2480</v>
      </c>
      <c r="R20" s="10">
        <v>9</v>
      </c>
      <c r="S20" s="10">
        <v>19859</v>
      </c>
    </row>
    <row r="21" spans="1:19" ht="18.75" customHeight="1" x14ac:dyDescent="0.25">
      <c r="A21" s="96" t="s">
        <v>43</v>
      </c>
      <c r="B21" s="10">
        <v>3405</v>
      </c>
      <c r="C21" s="10">
        <v>834</v>
      </c>
      <c r="D21" s="10">
        <v>55</v>
      </c>
      <c r="E21" s="10">
        <v>2652</v>
      </c>
      <c r="F21" s="10">
        <v>306</v>
      </c>
      <c r="G21" s="10">
        <v>4202</v>
      </c>
      <c r="H21" s="10">
        <v>6959</v>
      </c>
      <c r="I21" s="10">
        <v>2972</v>
      </c>
      <c r="J21" s="10">
        <v>3667</v>
      </c>
      <c r="K21" s="10">
        <v>327</v>
      </c>
      <c r="L21" s="10">
        <v>3314</v>
      </c>
      <c r="M21" s="10">
        <v>21</v>
      </c>
      <c r="N21" s="10">
        <v>1355</v>
      </c>
      <c r="O21" s="10">
        <v>5488</v>
      </c>
      <c r="P21" s="10">
        <v>1639</v>
      </c>
      <c r="Q21" s="10">
        <v>5565</v>
      </c>
      <c r="R21" s="10">
        <v>6</v>
      </c>
      <c r="S21" s="10">
        <v>42767</v>
      </c>
    </row>
    <row r="22" spans="1:19" ht="18.75" customHeight="1" x14ac:dyDescent="0.25">
      <c r="A22" s="96" t="s">
        <v>44</v>
      </c>
      <c r="B22" s="10">
        <v>360</v>
      </c>
      <c r="C22" s="10">
        <v>192</v>
      </c>
      <c r="D22" s="10">
        <v>8</v>
      </c>
      <c r="E22" s="10">
        <v>211</v>
      </c>
      <c r="F22" s="10">
        <v>59</v>
      </c>
      <c r="G22" s="10">
        <v>680</v>
      </c>
      <c r="H22" s="10">
        <v>1169</v>
      </c>
      <c r="I22" s="10">
        <v>613</v>
      </c>
      <c r="J22" s="10">
        <v>670</v>
      </c>
      <c r="K22" s="10">
        <v>20</v>
      </c>
      <c r="L22" s="10">
        <v>398</v>
      </c>
      <c r="M22" s="10">
        <v>3</v>
      </c>
      <c r="N22" s="10">
        <v>118</v>
      </c>
      <c r="O22" s="10">
        <v>128</v>
      </c>
      <c r="P22" s="10">
        <v>192</v>
      </c>
      <c r="Q22" s="10">
        <v>686</v>
      </c>
      <c r="R22" s="10">
        <v>6</v>
      </c>
      <c r="S22" s="10">
        <v>5513</v>
      </c>
    </row>
    <row r="23" spans="1:19" ht="18.75" customHeight="1" x14ac:dyDescent="0.25">
      <c r="A23" s="95" t="s">
        <v>45</v>
      </c>
      <c r="B23" s="10">
        <v>382</v>
      </c>
      <c r="C23" s="10">
        <v>681</v>
      </c>
      <c r="D23" s="10">
        <v>13</v>
      </c>
      <c r="E23" s="10">
        <v>598</v>
      </c>
      <c r="F23" s="10">
        <v>8</v>
      </c>
      <c r="G23" s="10">
        <v>1102</v>
      </c>
      <c r="H23" s="10">
        <v>1974</v>
      </c>
      <c r="I23" s="10">
        <v>1340</v>
      </c>
      <c r="J23" s="10">
        <v>1102</v>
      </c>
      <c r="K23" s="10">
        <v>188</v>
      </c>
      <c r="L23" s="10">
        <v>891</v>
      </c>
      <c r="M23" s="10">
        <v>22</v>
      </c>
      <c r="N23" s="10">
        <v>160</v>
      </c>
      <c r="O23" s="10">
        <v>255</v>
      </c>
      <c r="P23" s="10">
        <v>415</v>
      </c>
      <c r="Q23" s="10">
        <v>1307</v>
      </c>
      <c r="R23" s="10">
        <v>0</v>
      </c>
      <c r="S23" s="10">
        <v>10438</v>
      </c>
    </row>
    <row r="24" spans="1:19" ht="18.75" customHeight="1" x14ac:dyDescent="0.25">
      <c r="A24" s="95" t="s">
        <v>46</v>
      </c>
      <c r="B24" s="10">
        <v>10755</v>
      </c>
      <c r="C24" s="10">
        <v>72</v>
      </c>
      <c r="D24" s="10">
        <v>393</v>
      </c>
      <c r="E24" s="10">
        <v>19325</v>
      </c>
      <c r="F24" s="10">
        <v>490</v>
      </c>
      <c r="G24" s="10">
        <v>19397</v>
      </c>
      <c r="H24" s="10">
        <v>60534</v>
      </c>
      <c r="I24" s="10">
        <v>17092</v>
      </c>
      <c r="J24" s="10">
        <v>18822</v>
      </c>
      <c r="K24" s="10">
        <v>9716</v>
      </c>
      <c r="L24" s="10">
        <v>46401</v>
      </c>
      <c r="M24" s="10">
        <v>8617</v>
      </c>
      <c r="N24" s="10">
        <v>16455</v>
      </c>
      <c r="O24" s="10">
        <v>31243</v>
      </c>
      <c r="P24" s="10">
        <v>16729</v>
      </c>
      <c r="Q24" s="10">
        <v>107497</v>
      </c>
      <c r="R24" s="10">
        <v>192</v>
      </c>
      <c r="S24" s="10">
        <v>383730</v>
      </c>
    </row>
    <row r="25" spans="1:19" ht="19.5" customHeight="1" thickBot="1" x14ac:dyDescent="0.3">
      <c r="A25" s="51" t="s">
        <v>0</v>
      </c>
      <c r="B25" s="234">
        <v>58018</v>
      </c>
      <c r="C25" s="234">
        <v>2692</v>
      </c>
      <c r="D25" s="234">
        <v>15928</v>
      </c>
      <c r="E25" s="234">
        <v>47029</v>
      </c>
      <c r="F25" s="234">
        <v>3536</v>
      </c>
      <c r="G25" s="234">
        <v>58516</v>
      </c>
      <c r="H25" s="234">
        <v>146911</v>
      </c>
      <c r="I25" s="234">
        <v>57539</v>
      </c>
      <c r="J25" s="234">
        <v>61401</v>
      </c>
      <c r="K25" s="234">
        <v>13210</v>
      </c>
      <c r="L25" s="234">
        <v>86278</v>
      </c>
      <c r="M25" s="234">
        <v>25832</v>
      </c>
      <c r="N25" s="234">
        <v>31662</v>
      </c>
      <c r="O25" s="234">
        <v>74364</v>
      </c>
      <c r="P25" s="234">
        <v>40863</v>
      </c>
      <c r="Q25" s="234">
        <v>180067</v>
      </c>
      <c r="R25" s="234">
        <v>337</v>
      </c>
      <c r="S25" s="234">
        <v>904183</v>
      </c>
    </row>
    <row r="26" spans="1:19" ht="14.25" customHeight="1" thickTop="1" x14ac:dyDescent="0.2">
      <c r="A26" s="101" t="s">
        <v>227</v>
      </c>
    </row>
    <row r="27" spans="1:19" x14ac:dyDescent="0.2">
      <c r="A27" s="27" t="s">
        <v>333</v>
      </c>
    </row>
    <row r="28" spans="1:19" x14ac:dyDescent="0.2">
      <c r="A28" s="8"/>
    </row>
    <row r="30" spans="1:19" x14ac:dyDescent="0.2">
      <c r="A30" s="27"/>
    </row>
    <row r="31" spans="1:19" ht="15.75" x14ac:dyDescent="0.25">
      <c r="A31" s="28"/>
    </row>
  </sheetData>
  <mergeCells count="18">
    <mergeCell ref="P6:P8"/>
    <mergeCell ref="Q6:Q8"/>
    <mergeCell ref="A2:S2"/>
    <mergeCell ref="B6:B8"/>
    <mergeCell ref="D6:D8"/>
    <mergeCell ref="E6:E8"/>
    <mergeCell ref="H6:H8"/>
    <mergeCell ref="I6:I8"/>
    <mergeCell ref="F6:F8"/>
    <mergeCell ref="G6:G8"/>
    <mergeCell ref="J6:J8"/>
    <mergeCell ref="K6:K8"/>
    <mergeCell ref="A4:S4"/>
    <mergeCell ref="R6:R8"/>
    <mergeCell ref="L6:L8"/>
    <mergeCell ref="S6:S8"/>
    <mergeCell ref="M6:M8"/>
    <mergeCell ref="O6:O8"/>
  </mergeCells>
  <pageMargins left="0.11811023622047245" right="0" top="1.3385826771653544" bottom="0.74803149606299213" header="0.31496062992125984" footer="0.31496062992125984"/>
  <pageSetup paperSize="14" scale="66" orientation="landscape" r:id="rId1"/>
  <headerFooter>
    <oddFooter>&amp;C9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9"/>
  <sheetViews>
    <sheetView showGridLines="0" zoomScale="60" zoomScaleNormal="60" workbookViewId="0"/>
  </sheetViews>
  <sheetFormatPr baseColWidth="10" defaultRowHeight="12.75" x14ac:dyDescent="0.2"/>
  <cols>
    <col min="1" max="1" width="31.140625" style="1" customWidth="1"/>
    <col min="2" max="2" width="13" style="1" customWidth="1"/>
    <col min="3" max="3" width="12.85546875" style="1" customWidth="1"/>
    <col min="4" max="4" width="11.7109375"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13.85546875" style="1" customWidth="1"/>
    <col min="16" max="16" width="13.5703125" style="1" customWidth="1"/>
    <col min="17" max="17" width="12.140625" style="1" customWidth="1"/>
    <col min="18" max="18" width="12.42578125" style="1" customWidth="1"/>
    <col min="19" max="19" width="13.140625" style="1" customWidth="1"/>
    <col min="20" max="16384" width="11.42578125" style="1"/>
  </cols>
  <sheetData>
    <row r="1" spans="1:19" x14ac:dyDescent="0.2">
      <c r="A1" s="12" t="s">
        <v>405</v>
      </c>
      <c r="B1" s="14"/>
      <c r="C1" s="14"/>
      <c r="D1" s="14"/>
      <c r="E1" s="14"/>
      <c r="F1" s="14"/>
      <c r="G1" s="14"/>
      <c r="H1" s="14"/>
      <c r="I1" s="14"/>
      <c r="J1" s="14"/>
      <c r="K1" s="14"/>
      <c r="L1" s="14"/>
      <c r="M1" s="14"/>
      <c r="N1" s="14"/>
      <c r="O1" s="14"/>
      <c r="P1" s="14"/>
      <c r="Q1" s="14"/>
      <c r="R1" s="14"/>
      <c r="S1" s="14"/>
    </row>
    <row r="2" spans="1:19" ht="18" customHeight="1" x14ac:dyDescent="0.25">
      <c r="A2" s="463" t="s">
        <v>56</v>
      </c>
      <c r="B2" s="357"/>
      <c r="C2" s="357"/>
      <c r="D2" s="357"/>
      <c r="E2" s="357"/>
      <c r="F2" s="357"/>
      <c r="G2" s="357"/>
      <c r="H2" s="357"/>
      <c r="I2" s="357"/>
      <c r="J2" s="357"/>
      <c r="K2" s="357"/>
      <c r="L2" s="357"/>
      <c r="M2" s="357"/>
      <c r="N2" s="357"/>
      <c r="O2" s="357"/>
      <c r="P2" s="357"/>
      <c r="Q2" s="357"/>
      <c r="R2" s="357"/>
      <c r="S2" s="357"/>
    </row>
    <row r="3" spans="1:19" ht="15.75" x14ac:dyDescent="0.25">
      <c r="A3" s="15"/>
      <c r="B3" s="16"/>
      <c r="C3" s="16"/>
      <c r="D3" s="16"/>
      <c r="E3" s="16"/>
      <c r="F3" s="16"/>
      <c r="G3" s="16"/>
      <c r="H3" s="16"/>
      <c r="I3" s="16"/>
      <c r="J3" s="16"/>
      <c r="K3" s="16"/>
      <c r="L3" s="14"/>
      <c r="M3" s="14"/>
      <c r="N3" s="14"/>
      <c r="O3" s="14"/>
      <c r="P3" s="14"/>
      <c r="Q3" s="14"/>
      <c r="R3" s="14"/>
      <c r="S3" s="14"/>
    </row>
    <row r="4" spans="1:19" ht="15.75" customHeight="1" x14ac:dyDescent="0.25">
      <c r="A4" s="463" t="s">
        <v>271</v>
      </c>
      <c r="B4" s="463"/>
      <c r="C4" s="463"/>
      <c r="D4" s="463"/>
      <c r="E4" s="463"/>
      <c r="F4" s="463"/>
      <c r="G4" s="463"/>
      <c r="H4" s="463"/>
      <c r="I4" s="463"/>
      <c r="J4" s="463"/>
      <c r="K4" s="463"/>
      <c r="L4" s="357"/>
      <c r="M4" s="357"/>
      <c r="N4" s="357"/>
      <c r="O4" s="357"/>
      <c r="P4" s="357"/>
      <c r="Q4" s="357"/>
      <c r="R4" s="357"/>
      <c r="S4" s="357"/>
    </row>
    <row r="5" spans="1:19" ht="15.75" customHeight="1" x14ac:dyDescent="0.2">
      <c r="A5" s="475" t="s">
        <v>346</v>
      </c>
      <c r="B5" s="476"/>
      <c r="C5" s="476"/>
      <c r="D5" s="476"/>
      <c r="E5" s="476"/>
      <c r="F5" s="476"/>
      <c r="G5" s="476"/>
      <c r="H5" s="476"/>
      <c r="I5" s="476"/>
      <c r="J5" s="476"/>
      <c r="K5" s="476"/>
      <c r="L5" s="476"/>
      <c r="M5" s="476"/>
      <c r="N5" s="476"/>
      <c r="O5" s="476"/>
      <c r="P5" s="476"/>
      <c r="Q5" s="476"/>
      <c r="R5" s="476"/>
      <c r="S5" s="476"/>
    </row>
    <row r="6" spans="1:19" ht="13.5" customHeight="1" thickBot="1" x14ac:dyDescent="0.25">
      <c r="A6" s="14"/>
      <c r="B6" s="14"/>
      <c r="C6" s="14"/>
      <c r="D6" s="14"/>
      <c r="E6" s="14"/>
      <c r="F6" s="14"/>
      <c r="G6" s="14"/>
      <c r="H6" s="14"/>
      <c r="I6" s="14"/>
      <c r="J6" s="14"/>
      <c r="K6" s="14"/>
      <c r="L6" s="14"/>
      <c r="M6" s="14"/>
      <c r="N6" s="14"/>
      <c r="O6" s="14"/>
      <c r="P6" s="14"/>
      <c r="Q6" s="14"/>
      <c r="R6" s="14"/>
      <c r="S6" s="14"/>
    </row>
    <row r="7" spans="1:19" ht="15" customHeight="1" thickTop="1" x14ac:dyDescent="0.2">
      <c r="A7" s="333"/>
      <c r="B7" s="452" t="s">
        <v>81</v>
      </c>
      <c r="C7" s="320"/>
      <c r="D7" s="464" t="s">
        <v>83</v>
      </c>
      <c r="E7" s="452" t="s">
        <v>84</v>
      </c>
      <c r="F7" s="452" t="s">
        <v>90</v>
      </c>
      <c r="G7" s="452" t="s">
        <v>25</v>
      </c>
      <c r="H7" s="452" t="s">
        <v>119</v>
      </c>
      <c r="I7" s="452" t="s">
        <v>85</v>
      </c>
      <c r="J7" s="452" t="s">
        <v>121</v>
      </c>
      <c r="K7" s="452" t="s">
        <v>86</v>
      </c>
      <c r="L7" s="452" t="s">
        <v>117</v>
      </c>
      <c r="M7" s="452" t="s">
        <v>120</v>
      </c>
      <c r="N7" s="320"/>
      <c r="O7" s="452" t="s">
        <v>88</v>
      </c>
      <c r="P7" s="452" t="s">
        <v>111</v>
      </c>
      <c r="Q7" s="452" t="s">
        <v>89</v>
      </c>
      <c r="R7" s="452" t="s">
        <v>118</v>
      </c>
      <c r="S7" s="458" t="s">
        <v>274</v>
      </c>
    </row>
    <row r="8" spans="1:19" ht="15" customHeight="1" x14ac:dyDescent="0.2">
      <c r="A8" s="334" t="s">
        <v>26</v>
      </c>
      <c r="B8" s="460"/>
      <c r="C8" s="322" t="s">
        <v>82</v>
      </c>
      <c r="D8" s="453"/>
      <c r="E8" s="460"/>
      <c r="F8" s="460"/>
      <c r="G8" s="453"/>
      <c r="H8" s="453"/>
      <c r="I8" s="453"/>
      <c r="J8" s="453"/>
      <c r="K8" s="453"/>
      <c r="L8" s="453"/>
      <c r="M8" s="453"/>
      <c r="N8" s="323" t="s">
        <v>87</v>
      </c>
      <c r="O8" s="453"/>
      <c r="P8" s="453"/>
      <c r="Q8" s="453"/>
      <c r="R8" s="460"/>
      <c r="S8" s="459"/>
    </row>
    <row r="9" spans="1:19" ht="24" customHeight="1" x14ac:dyDescent="0.2">
      <c r="A9" s="335"/>
      <c r="B9" s="461"/>
      <c r="C9" s="325"/>
      <c r="D9" s="454"/>
      <c r="E9" s="461"/>
      <c r="F9" s="461"/>
      <c r="G9" s="454"/>
      <c r="H9" s="454"/>
      <c r="I9" s="454"/>
      <c r="J9" s="454"/>
      <c r="K9" s="454"/>
      <c r="L9" s="454"/>
      <c r="M9" s="454"/>
      <c r="N9" s="326"/>
      <c r="O9" s="454"/>
      <c r="P9" s="454"/>
      <c r="Q9" s="454"/>
      <c r="R9" s="461"/>
      <c r="S9" s="442"/>
    </row>
    <row r="10" spans="1:19" ht="18.75" customHeight="1" x14ac:dyDescent="0.25">
      <c r="A10" s="327" t="s">
        <v>32</v>
      </c>
      <c r="B10" s="18">
        <v>691</v>
      </c>
      <c r="C10" s="18">
        <v>87</v>
      </c>
      <c r="D10" s="18">
        <v>21</v>
      </c>
      <c r="E10" s="18">
        <v>373</v>
      </c>
      <c r="F10" s="18">
        <v>50</v>
      </c>
      <c r="G10" s="18">
        <v>741</v>
      </c>
      <c r="H10" s="18">
        <v>1387</v>
      </c>
      <c r="I10" s="18">
        <v>590</v>
      </c>
      <c r="J10" s="18">
        <v>1023</v>
      </c>
      <c r="K10" s="18">
        <v>15</v>
      </c>
      <c r="L10" s="18">
        <v>498</v>
      </c>
      <c r="M10" s="18">
        <v>3</v>
      </c>
      <c r="N10" s="18">
        <v>45</v>
      </c>
      <c r="O10" s="18">
        <v>74</v>
      </c>
      <c r="P10" s="18">
        <v>263</v>
      </c>
      <c r="Q10" s="18">
        <v>309</v>
      </c>
      <c r="R10" s="18">
        <v>0</v>
      </c>
      <c r="S10" s="18">
        <v>6170</v>
      </c>
    </row>
    <row r="11" spans="1:19" ht="18.75" customHeight="1" x14ac:dyDescent="0.25">
      <c r="A11" s="329" t="s">
        <v>33</v>
      </c>
      <c r="B11" s="18">
        <v>177</v>
      </c>
      <c r="C11" s="18">
        <v>52</v>
      </c>
      <c r="D11" s="18">
        <v>109</v>
      </c>
      <c r="E11" s="18">
        <v>723</v>
      </c>
      <c r="F11" s="18">
        <v>18</v>
      </c>
      <c r="G11" s="18">
        <v>1471</v>
      </c>
      <c r="H11" s="18">
        <v>3748</v>
      </c>
      <c r="I11" s="18">
        <v>1003</v>
      </c>
      <c r="J11" s="18">
        <v>1315</v>
      </c>
      <c r="K11" s="18">
        <v>69</v>
      </c>
      <c r="L11" s="18">
        <v>1081</v>
      </c>
      <c r="M11" s="18">
        <v>5</v>
      </c>
      <c r="N11" s="18">
        <v>159</v>
      </c>
      <c r="O11" s="18">
        <v>968</v>
      </c>
      <c r="P11" s="18">
        <v>331</v>
      </c>
      <c r="Q11" s="18">
        <v>537</v>
      </c>
      <c r="R11" s="18">
        <v>7</v>
      </c>
      <c r="S11" s="18">
        <v>11773</v>
      </c>
    </row>
    <row r="12" spans="1:19" ht="18.75" customHeight="1" x14ac:dyDescent="0.25">
      <c r="A12" s="329" t="s">
        <v>34</v>
      </c>
      <c r="B12" s="18">
        <v>154</v>
      </c>
      <c r="C12" s="18">
        <v>53</v>
      </c>
      <c r="D12" s="18">
        <v>5058</v>
      </c>
      <c r="E12" s="18">
        <v>1327</v>
      </c>
      <c r="F12" s="18">
        <v>51</v>
      </c>
      <c r="G12" s="18">
        <v>2858</v>
      </c>
      <c r="H12" s="18">
        <v>2730</v>
      </c>
      <c r="I12" s="18">
        <v>1667</v>
      </c>
      <c r="J12" s="18">
        <v>2765</v>
      </c>
      <c r="K12" s="18">
        <v>110</v>
      </c>
      <c r="L12" s="18">
        <v>2116</v>
      </c>
      <c r="M12" s="18">
        <v>6</v>
      </c>
      <c r="N12" s="18">
        <v>134</v>
      </c>
      <c r="O12" s="18">
        <v>303</v>
      </c>
      <c r="P12" s="18">
        <v>833</v>
      </c>
      <c r="Q12" s="18">
        <v>728</v>
      </c>
      <c r="R12" s="18">
        <v>2</v>
      </c>
      <c r="S12" s="18">
        <v>20895</v>
      </c>
    </row>
    <row r="13" spans="1:19" ht="18.75" customHeight="1" x14ac:dyDescent="0.25">
      <c r="A13" s="329" t="s">
        <v>35</v>
      </c>
      <c r="B13" s="18">
        <v>883</v>
      </c>
      <c r="C13" s="18">
        <v>37</v>
      </c>
      <c r="D13" s="18">
        <v>1970</v>
      </c>
      <c r="E13" s="18">
        <v>620</v>
      </c>
      <c r="F13" s="18">
        <v>51</v>
      </c>
      <c r="G13" s="18">
        <v>844</v>
      </c>
      <c r="H13" s="18">
        <v>1201</v>
      </c>
      <c r="I13" s="18">
        <v>621</v>
      </c>
      <c r="J13" s="18">
        <v>751</v>
      </c>
      <c r="K13" s="18">
        <v>29</v>
      </c>
      <c r="L13" s="18">
        <v>678</v>
      </c>
      <c r="M13" s="18">
        <v>0</v>
      </c>
      <c r="N13" s="18">
        <v>26</v>
      </c>
      <c r="O13" s="18">
        <v>80</v>
      </c>
      <c r="P13" s="18">
        <v>382</v>
      </c>
      <c r="Q13" s="18">
        <v>263</v>
      </c>
      <c r="R13" s="18">
        <v>0</v>
      </c>
      <c r="S13" s="18">
        <v>8436</v>
      </c>
    </row>
    <row r="14" spans="1:19" ht="18.75" customHeight="1" x14ac:dyDescent="0.25">
      <c r="A14" s="329" t="s">
        <v>36</v>
      </c>
      <c r="B14" s="18">
        <v>3365</v>
      </c>
      <c r="C14" s="18">
        <v>66</v>
      </c>
      <c r="D14" s="18">
        <v>710</v>
      </c>
      <c r="E14" s="18">
        <v>1075</v>
      </c>
      <c r="F14" s="18">
        <v>135</v>
      </c>
      <c r="G14" s="18">
        <v>2377</v>
      </c>
      <c r="H14" s="18">
        <v>3073</v>
      </c>
      <c r="I14" s="18">
        <v>1145</v>
      </c>
      <c r="J14" s="18">
        <v>2227</v>
      </c>
      <c r="K14" s="18">
        <v>94</v>
      </c>
      <c r="L14" s="18">
        <v>1563</v>
      </c>
      <c r="M14" s="18">
        <v>9</v>
      </c>
      <c r="N14" s="18">
        <v>234</v>
      </c>
      <c r="O14" s="18">
        <v>253</v>
      </c>
      <c r="P14" s="18">
        <v>790</v>
      </c>
      <c r="Q14" s="18">
        <v>862</v>
      </c>
      <c r="R14" s="18">
        <v>9</v>
      </c>
      <c r="S14" s="18">
        <v>17987</v>
      </c>
    </row>
    <row r="15" spans="1:19" ht="18.75" customHeight="1" x14ac:dyDescent="0.25">
      <c r="A15" s="329" t="s">
        <v>37</v>
      </c>
      <c r="B15" s="18">
        <v>5450</v>
      </c>
      <c r="C15" s="18">
        <v>35</v>
      </c>
      <c r="D15" s="18">
        <v>1797</v>
      </c>
      <c r="E15" s="18">
        <v>2667</v>
      </c>
      <c r="F15" s="18">
        <v>218</v>
      </c>
      <c r="G15" s="18">
        <v>5151</v>
      </c>
      <c r="H15" s="18">
        <v>8074</v>
      </c>
      <c r="I15" s="18">
        <v>3563</v>
      </c>
      <c r="J15" s="18">
        <v>5549</v>
      </c>
      <c r="K15" s="18">
        <v>552</v>
      </c>
      <c r="L15" s="18">
        <v>4222</v>
      </c>
      <c r="M15" s="18">
        <v>1078</v>
      </c>
      <c r="N15" s="18">
        <v>668</v>
      </c>
      <c r="O15" s="18">
        <v>590</v>
      </c>
      <c r="P15" s="18">
        <v>2404</v>
      </c>
      <c r="Q15" s="18">
        <v>3649</v>
      </c>
      <c r="R15" s="18">
        <v>22</v>
      </c>
      <c r="S15" s="18">
        <v>45689</v>
      </c>
    </row>
    <row r="16" spans="1:19" ht="18.75" customHeight="1" x14ac:dyDescent="0.25">
      <c r="A16" s="329" t="s">
        <v>116</v>
      </c>
      <c r="B16" s="18">
        <v>7564</v>
      </c>
      <c r="C16" s="18">
        <v>1</v>
      </c>
      <c r="D16" s="18">
        <v>4104</v>
      </c>
      <c r="E16" s="18">
        <v>1910</v>
      </c>
      <c r="F16" s="18">
        <v>266</v>
      </c>
      <c r="G16" s="18">
        <v>2602</v>
      </c>
      <c r="H16" s="18">
        <v>4086</v>
      </c>
      <c r="I16" s="18">
        <v>993</v>
      </c>
      <c r="J16" s="18">
        <v>2580</v>
      </c>
      <c r="K16" s="18">
        <v>97</v>
      </c>
      <c r="L16" s="18">
        <v>1487</v>
      </c>
      <c r="M16" s="18">
        <v>12</v>
      </c>
      <c r="N16" s="18">
        <v>425</v>
      </c>
      <c r="O16" s="18">
        <v>344</v>
      </c>
      <c r="P16" s="18">
        <v>1071</v>
      </c>
      <c r="Q16" s="18">
        <v>1436</v>
      </c>
      <c r="R16" s="18">
        <v>3</v>
      </c>
      <c r="S16" s="18">
        <v>28981</v>
      </c>
    </row>
    <row r="17" spans="1:19" ht="18.75" customHeight="1" x14ac:dyDescent="0.25">
      <c r="A17" s="329" t="s">
        <v>39</v>
      </c>
      <c r="B17" s="18">
        <v>6574</v>
      </c>
      <c r="C17" s="18">
        <v>20</v>
      </c>
      <c r="D17" s="18">
        <v>51</v>
      </c>
      <c r="E17" s="18">
        <v>2075</v>
      </c>
      <c r="F17" s="18">
        <v>245</v>
      </c>
      <c r="G17" s="18">
        <v>3576</v>
      </c>
      <c r="H17" s="18">
        <v>4309</v>
      </c>
      <c r="I17" s="18">
        <v>972</v>
      </c>
      <c r="J17" s="18">
        <v>3506</v>
      </c>
      <c r="K17" s="18">
        <v>132</v>
      </c>
      <c r="L17" s="18">
        <v>1953</v>
      </c>
      <c r="M17" s="18">
        <v>37</v>
      </c>
      <c r="N17" s="18">
        <v>313</v>
      </c>
      <c r="O17" s="18">
        <v>3078</v>
      </c>
      <c r="P17" s="18">
        <v>1130</v>
      </c>
      <c r="Q17" s="18">
        <v>1232</v>
      </c>
      <c r="R17" s="18">
        <v>3</v>
      </c>
      <c r="S17" s="18">
        <v>29206</v>
      </c>
    </row>
    <row r="18" spans="1:19" ht="18.75" customHeight="1" x14ac:dyDescent="0.25">
      <c r="A18" s="329" t="s">
        <v>398</v>
      </c>
      <c r="B18" s="18">
        <v>2356</v>
      </c>
      <c r="C18" s="18">
        <v>0</v>
      </c>
      <c r="D18" s="18">
        <v>23</v>
      </c>
      <c r="E18" s="18">
        <v>839</v>
      </c>
      <c r="F18" s="18">
        <v>150</v>
      </c>
      <c r="G18" s="18">
        <v>1019</v>
      </c>
      <c r="H18" s="18">
        <v>1995</v>
      </c>
      <c r="I18" s="18">
        <v>467</v>
      </c>
      <c r="J18" s="18">
        <v>1726</v>
      </c>
      <c r="K18" s="18">
        <v>61</v>
      </c>
      <c r="L18" s="18">
        <v>594</v>
      </c>
      <c r="M18" s="18">
        <v>6</v>
      </c>
      <c r="N18" s="18">
        <v>68</v>
      </c>
      <c r="O18" s="18">
        <v>126</v>
      </c>
      <c r="P18" s="18">
        <v>955</v>
      </c>
      <c r="Q18" s="18">
        <v>489</v>
      </c>
      <c r="R18" s="18">
        <v>12</v>
      </c>
      <c r="S18" s="18">
        <v>10886</v>
      </c>
    </row>
    <row r="19" spans="1:19" ht="18.75" customHeight="1" x14ac:dyDescent="0.25">
      <c r="A19" s="329" t="s">
        <v>40</v>
      </c>
      <c r="B19" s="18">
        <v>3060</v>
      </c>
      <c r="C19" s="18">
        <v>312</v>
      </c>
      <c r="D19" s="18">
        <v>352</v>
      </c>
      <c r="E19" s="18">
        <v>2569</v>
      </c>
      <c r="F19" s="18">
        <v>141</v>
      </c>
      <c r="G19" s="18">
        <v>3685</v>
      </c>
      <c r="H19" s="18">
        <v>5934</v>
      </c>
      <c r="I19" s="18">
        <v>1496</v>
      </c>
      <c r="J19" s="18">
        <v>5186</v>
      </c>
      <c r="K19" s="18">
        <v>183</v>
      </c>
      <c r="L19" s="18">
        <v>3380</v>
      </c>
      <c r="M19" s="18">
        <v>4371</v>
      </c>
      <c r="N19" s="18">
        <v>447</v>
      </c>
      <c r="O19" s="18">
        <v>524</v>
      </c>
      <c r="P19" s="18">
        <v>1355</v>
      </c>
      <c r="Q19" s="18">
        <v>1676</v>
      </c>
      <c r="R19" s="18">
        <v>10</v>
      </c>
      <c r="S19" s="18">
        <v>34681</v>
      </c>
    </row>
    <row r="20" spans="1:19" ht="18.75" customHeight="1" x14ac:dyDescent="0.25">
      <c r="A20" s="329" t="s">
        <v>41</v>
      </c>
      <c r="B20" s="18">
        <v>3127</v>
      </c>
      <c r="C20" s="18">
        <v>21</v>
      </c>
      <c r="D20" s="18">
        <v>34</v>
      </c>
      <c r="E20" s="18">
        <v>1731</v>
      </c>
      <c r="F20" s="18">
        <v>224</v>
      </c>
      <c r="G20" s="18">
        <v>3441</v>
      </c>
      <c r="H20" s="18">
        <v>3757</v>
      </c>
      <c r="I20" s="18">
        <v>1121</v>
      </c>
      <c r="J20" s="18">
        <v>2689</v>
      </c>
      <c r="K20" s="18">
        <v>108</v>
      </c>
      <c r="L20" s="18">
        <v>1853</v>
      </c>
      <c r="M20" s="18">
        <v>3</v>
      </c>
      <c r="N20" s="18">
        <v>745</v>
      </c>
      <c r="O20" s="18">
        <v>3475</v>
      </c>
      <c r="P20" s="18">
        <v>652</v>
      </c>
      <c r="Q20" s="18">
        <v>903</v>
      </c>
      <c r="R20" s="18">
        <v>2</v>
      </c>
      <c r="S20" s="18">
        <v>23886</v>
      </c>
    </row>
    <row r="21" spans="1:19" ht="18.75" customHeight="1" x14ac:dyDescent="0.25">
      <c r="A21" s="329" t="s">
        <v>42</v>
      </c>
      <c r="B21" s="18">
        <v>1543</v>
      </c>
      <c r="C21" s="18">
        <v>21</v>
      </c>
      <c r="D21" s="18">
        <v>38</v>
      </c>
      <c r="E21" s="18">
        <v>934</v>
      </c>
      <c r="F21" s="18">
        <v>119</v>
      </c>
      <c r="G21" s="18">
        <v>1627</v>
      </c>
      <c r="H21" s="18">
        <v>1433</v>
      </c>
      <c r="I21" s="18">
        <v>478</v>
      </c>
      <c r="J21" s="18">
        <v>1112</v>
      </c>
      <c r="K21" s="18">
        <v>66</v>
      </c>
      <c r="L21" s="18">
        <v>554</v>
      </c>
      <c r="M21" s="18">
        <v>4</v>
      </c>
      <c r="N21" s="18">
        <v>207</v>
      </c>
      <c r="O21" s="18">
        <v>1322</v>
      </c>
      <c r="P21" s="18">
        <v>370</v>
      </c>
      <c r="Q21" s="18">
        <v>382</v>
      </c>
      <c r="R21" s="18">
        <v>1</v>
      </c>
      <c r="S21" s="18">
        <v>10211</v>
      </c>
    </row>
    <row r="22" spans="1:19" ht="18.75" customHeight="1" x14ac:dyDescent="0.25">
      <c r="A22" s="330" t="s">
        <v>43</v>
      </c>
      <c r="B22" s="18">
        <v>2920</v>
      </c>
      <c r="C22" s="18">
        <v>665</v>
      </c>
      <c r="D22" s="18">
        <v>47</v>
      </c>
      <c r="E22" s="18">
        <v>1798</v>
      </c>
      <c r="F22" s="18">
        <v>208</v>
      </c>
      <c r="G22" s="18">
        <v>3813</v>
      </c>
      <c r="H22" s="18">
        <v>3698</v>
      </c>
      <c r="I22" s="18">
        <v>1129</v>
      </c>
      <c r="J22" s="18">
        <v>3087</v>
      </c>
      <c r="K22" s="18">
        <v>213</v>
      </c>
      <c r="L22" s="18">
        <v>1919</v>
      </c>
      <c r="M22" s="18">
        <v>12</v>
      </c>
      <c r="N22" s="18">
        <v>380</v>
      </c>
      <c r="O22" s="18">
        <v>1748</v>
      </c>
      <c r="P22" s="18">
        <v>764</v>
      </c>
      <c r="Q22" s="18">
        <v>775</v>
      </c>
      <c r="R22" s="18">
        <v>2</v>
      </c>
      <c r="S22" s="18">
        <v>23178</v>
      </c>
    </row>
    <row r="23" spans="1:19" ht="18.75" customHeight="1" x14ac:dyDescent="0.25">
      <c r="A23" s="330" t="s">
        <v>44</v>
      </c>
      <c r="B23" s="18">
        <v>304</v>
      </c>
      <c r="C23" s="18">
        <v>171</v>
      </c>
      <c r="D23" s="18">
        <v>8</v>
      </c>
      <c r="E23" s="18">
        <v>128</v>
      </c>
      <c r="F23" s="18">
        <v>38</v>
      </c>
      <c r="G23" s="18">
        <v>595</v>
      </c>
      <c r="H23" s="18">
        <v>516</v>
      </c>
      <c r="I23" s="18">
        <v>213</v>
      </c>
      <c r="J23" s="18">
        <v>529</v>
      </c>
      <c r="K23" s="18">
        <v>6</v>
      </c>
      <c r="L23" s="18">
        <v>174</v>
      </c>
      <c r="M23" s="18">
        <v>2</v>
      </c>
      <c r="N23" s="18">
        <v>34</v>
      </c>
      <c r="O23" s="18">
        <v>25</v>
      </c>
      <c r="P23" s="18">
        <v>80</v>
      </c>
      <c r="Q23" s="18">
        <v>82</v>
      </c>
      <c r="R23" s="18">
        <v>3</v>
      </c>
      <c r="S23" s="18">
        <v>2908</v>
      </c>
    </row>
    <row r="24" spans="1:19" ht="18.75" customHeight="1" x14ac:dyDescent="0.25">
      <c r="A24" s="329" t="s">
        <v>45</v>
      </c>
      <c r="B24" s="18">
        <v>313</v>
      </c>
      <c r="C24" s="18">
        <v>620</v>
      </c>
      <c r="D24" s="18">
        <v>11</v>
      </c>
      <c r="E24" s="18">
        <v>396</v>
      </c>
      <c r="F24" s="18">
        <v>4</v>
      </c>
      <c r="G24" s="18">
        <v>986</v>
      </c>
      <c r="H24" s="18">
        <v>967</v>
      </c>
      <c r="I24" s="18">
        <v>474</v>
      </c>
      <c r="J24" s="18">
        <v>803</v>
      </c>
      <c r="K24" s="18">
        <v>56</v>
      </c>
      <c r="L24" s="18">
        <v>426</v>
      </c>
      <c r="M24" s="18">
        <v>2</v>
      </c>
      <c r="N24" s="18">
        <v>27</v>
      </c>
      <c r="O24" s="18">
        <v>63</v>
      </c>
      <c r="P24" s="18">
        <v>170</v>
      </c>
      <c r="Q24" s="18">
        <v>116</v>
      </c>
      <c r="R24" s="18">
        <v>0</v>
      </c>
      <c r="S24" s="18">
        <v>5434</v>
      </c>
    </row>
    <row r="25" spans="1:19" ht="18.75" customHeight="1" x14ac:dyDescent="0.25">
      <c r="A25" s="329" t="s">
        <v>46</v>
      </c>
      <c r="B25" s="18">
        <v>8118</v>
      </c>
      <c r="C25" s="18">
        <v>48</v>
      </c>
      <c r="D25" s="18">
        <v>316</v>
      </c>
      <c r="E25" s="18">
        <v>13703</v>
      </c>
      <c r="F25" s="18">
        <v>392</v>
      </c>
      <c r="G25" s="18">
        <v>17434</v>
      </c>
      <c r="H25" s="18">
        <v>37057</v>
      </c>
      <c r="I25" s="18">
        <v>8853</v>
      </c>
      <c r="J25" s="18">
        <v>14911</v>
      </c>
      <c r="K25" s="18">
        <v>5702</v>
      </c>
      <c r="L25" s="18">
        <v>27890</v>
      </c>
      <c r="M25" s="18">
        <v>3848</v>
      </c>
      <c r="N25" s="18">
        <v>5627</v>
      </c>
      <c r="O25" s="18">
        <v>9973</v>
      </c>
      <c r="P25" s="18">
        <v>8092</v>
      </c>
      <c r="Q25" s="18">
        <v>15328</v>
      </c>
      <c r="R25" s="18">
        <v>120</v>
      </c>
      <c r="S25" s="18">
        <v>177412</v>
      </c>
    </row>
    <row r="26" spans="1:19" ht="19.5" customHeight="1" thickBot="1" x14ac:dyDescent="0.3">
      <c r="A26" s="65" t="s">
        <v>0</v>
      </c>
      <c r="B26" s="246">
        <v>46599</v>
      </c>
      <c r="C26" s="246">
        <v>2209</v>
      </c>
      <c r="D26" s="246">
        <v>14649</v>
      </c>
      <c r="E26" s="246">
        <v>32868</v>
      </c>
      <c r="F26" s="246">
        <v>2310</v>
      </c>
      <c r="G26" s="246">
        <v>52220</v>
      </c>
      <c r="H26" s="246">
        <v>83965</v>
      </c>
      <c r="I26" s="246">
        <v>24785</v>
      </c>
      <c r="J26" s="246">
        <v>49759</v>
      </c>
      <c r="K26" s="246">
        <v>7493</v>
      </c>
      <c r="L26" s="246">
        <v>50388</v>
      </c>
      <c r="M26" s="246">
        <v>9398</v>
      </c>
      <c r="N26" s="246">
        <v>9539</v>
      </c>
      <c r="O26" s="246">
        <v>22946</v>
      </c>
      <c r="P26" s="246">
        <v>19642</v>
      </c>
      <c r="Q26" s="246">
        <v>28767</v>
      </c>
      <c r="R26" s="246">
        <v>196</v>
      </c>
      <c r="S26" s="246">
        <v>457733</v>
      </c>
    </row>
    <row r="27" spans="1:19" ht="14.25" customHeight="1" thickTop="1" x14ac:dyDescent="0.2">
      <c r="A27" s="278" t="s">
        <v>334</v>
      </c>
      <c r="B27" s="14"/>
      <c r="C27" s="14"/>
      <c r="D27" s="14"/>
      <c r="E27" s="14"/>
      <c r="F27" s="14"/>
      <c r="G27" s="14"/>
      <c r="H27" s="14"/>
      <c r="I27" s="14"/>
      <c r="J27" s="14"/>
      <c r="K27" s="14"/>
      <c r="L27" s="14"/>
      <c r="M27" s="14"/>
      <c r="N27" s="14"/>
      <c r="O27" s="14"/>
      <c r="P27" s="14"/>
      <c r="Q27" s="14"/>
      <c r="R27" s="14"/>
      <c r="S27" s="14"/>
    </row>
    <row r="28" spans="1:19" x14ac:dyDescent="0.2">
      <c r="A28" s="278" t="s">
        <v>208</v>
      </c>
      <c r="B28" s="14"/>
      <c r="C28" s="14"/>
      <c r="D28" s="14"/>
      <c r="E28" s="14"/>
      <c r="F28" s="14"/>
      <c r="G28" s="14"/>
      <c r="H28" s="14"/>
      <c r="I28" s="14"/>
      <c r="J28" s="14"/>
      <c r="K28" s="14"/>
      <c r="L28" s="14"/>
      <c r="M28" s="14"/>
      <c r="N28" s="14"/>
      <c r="O28" s="14"/>
      <c r="P28" s="14"/>
      <c r="Q28" s="14"/>
      <c r="R28" s="14"/>
      <c r="S28" s="14"/>
    </row>
    <row r="29" spans="1:19" x14ac:dyDescent="0.2">
      <c r="A29" s="336"/>
      <c r="B29" s="14"/>
      <c r="C29" s="14"/>
      <c r="D29" s="14"/>
      <c r="E29" s="14"/>
      <c r="F29" s="14"/>
      <c r="G29" s="14"/>
      <c r="H29" s="14"/>
      <c r="I29" s="14"/>
      <c r="J29" s="14"/>
      <c r="K29" s="14"/>
      <c r="L29" s="14"/>
      <c r="M29" s="14"/>
      <c r="N29" s="14"/>
      <c r="O29" s="14"/>
      <c r="P29" s="14"/>
      <c r="Q29" s="14"/>
      <c r="R29" s="14"/>
      <c r="S29" s="14"/>
    </row>
  </sheetData>
  <mergeCells count="19">
    <mergeCell ref="A2:S2"/>
    <mergeCell ref="A4:S4"/>
    <mergeCell ref="R7:R9"/>
    <mergeCell ref="L7:L9"/>
    <mergeCell ref="M7:M9"/>
    <mergeCell ref="O7:O9"/>
    <mergeCell ref="P7:P9"/>
    <mergeCell ref="Q7:Q9"/>
    <mergeCell ref="B7:B9"/>
    <mergeCell ref="D7:D9"/>
    <mergeCell ref="E7:E9"/>
    <mergeCell ref="H7:H9"/>
    <mergeCell ref="I7:I9"/>
    <mergeCell ref="F7:F9"/>
    <mergeCell ref="S7:S9"/>
    <mergeCell ref="A5:S5"/>
    <mergeCell ref="G7:G9"/>
    <mergeCell ref="J7:J9"/>
    <mergeCell ref="K7:K9"/>
  </mergeCells>
  <pageMargins left="0.11811023622047245" right="0" top="1.3385826771653544" bottom="0.74803149606299213" header="0.31496062992125984" footer="0.31496062992125984"/>
  <pageSetup paperSize="14" scale="66" orientation="landscape" r:id="rId1"/>
  <headerFooter>
    <oddFooter>&amp;C10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9"/>
  <sheetViews>
    <sheetView showGridLines="0" zoomScale="60" zoomScaleNormal="60" workbookViewId="0"/>
  </sheetViews>
  <sheetFormatPr baseColWidth="10" defaultRowHeight="12.75" x14ac:dyDescent="0.2"/>
  <cols>
    <col min="1" max="1" width="28.85546875" style="1" customWidth="1"/>
    <col min="2" max="2" width="12.85546875" style="1" customWidth="1"/>
    <col min="3" max="3" width="11.7109375" style="1" customWidth="1"/>
    <col min="4" max="4" width="12.28515625" style="1" customWidth="1"/>
    <col min="5" max="5" width="16.28515625" style="1" customWidth="1"/>
    <col min="6" max="6" width="13" style="1" customWidth="1"/>
    <col min="7" max="7" width="14.140625" style="1" customWidth="1"/>
    <col min="8" max="8" width="12.28515625" style="1" customWidth="1"/>
    <col min="9" max="9" width="13.85546875" style="1" customWidth="1"/>
    <col min="10" max="10" width="15.5703125" style="1" customWidth="1"/>
    <col min="11" max="13" width="14.5703125" style="1" customWidth="1"/>
    <col min="14" max="14" width="10.85546875" style="1" customWidth="1"/>
    <col min="15" max="15" width="9.7109375" style="1" customWidth="1"/>
    <col min="16" max="16" width="13.42578125" style="1" customWidth="1"/>
    <col min="17" max="17" width="12.28515625" style="1" customWidth="1"/>
    <col min="18" max="18" width="12.140625" style="1" customWidth="1"/>
    <col min="19" max="19" width="13.140625" style="1" customWidth="1"/>
    <col min="20" max="16384" width="11.42578125" style="1"/>
  </cols>
  <sheetData>
    <row r="1" spans="1:19" x14ac:dyDescent="0.2">
      <c r="A1" s="12" t="s">
        <v>405</v>
      </c>
      <c r="B1" s="14"/>
      <c r="C1" s="14"/>
      <c r="D1" s="14"/>
      <c r="E1" s="14"/>
      <c r="F1" s="14"/>
      <c r="G1" s="14"/>
      <c r="H1" s="14"/>
      <c r="I1" s="14"/>
      <c r="J1" s="14"/>
      <c r="K1" s="14"/>
      <c r="L1" s="14"/>
      <c r="M1" s="14"/>
      <c r="N1" s="14"/>
      <c r="O1" s="14"/>
      <c r="P1" s="14"/>
      <c r="Q1" s="14"/>
      <c r="R1" s="14"/>
      <c r="S1" s="14"/>
    </row>
    <row r="2" spans="1:19" ht="18" customHeight="1" x14ac:dyDescent="0.25">
      <c r="A2" s="463" t="s">
        <v>57</v>
      </c>
      <c r="B2" s="445"/>
      <c r="C2" s="445"/>
      <c r="D2" s="445"/>
      <c r="E2" s="445"/>
      <c r="F2" s="445"/>
      <c r="G2" s="445"/>
      <c r="H2" s="445"/>
      <c r="I2" s="445"/>
      <c r="J2" s="445"/>
      <c r="K2" s="445"/>
      <c r="L2" s="357"/>
      <c r="M2" s="357"/>
      <c r="N2" s="357"/>
      <c r="O2" s="357"/>
      <c r="P2" s="357"/>
      <c r="Q2" s="357"/>
      <c r="R2" s="357"/>
      <c r="S2" s="357"/>
    </row>
    <row r="3" spans="1:19" ht="12.75" customHeight="1" x14ac:dyDescent="0.25">
      <c r="A3" s="15"/>
      <c r="B3" s="16"/>
      <c r="C3" s="16"/>
      <c r="D3" s="16"/>
      <c r="E3" s="16"/>
      <c r="F3" s="16"/>
      <c r="G3" s="16"/>
      <c r="H3" s="16"/>
      <c r="I3" s="16"/>
      <c r="J3" s="16"/>
      <c r="K3" s="16"/>
      <c r="L3" s="14"/>
      <c r="M3" s="14"/>
      <c r="N3" s="14"/>
      <c r="O3" s="14"/>
      <c r="P3" s="14"/>
      <c r="Q3" s="14"/>
      <c r="R3" s="14"/>
      <c r="S3" s="14"/>
    </row>
    <row r="4" spans="1:19" ht="15.75" customHeight="1" x14ac:dyDescent="0.25">
      <c r="A4" s="463" t="s">
        <v>271</v>
      </c>
      <c r="B4" s="463"/>
      <c r="C4" s="463"/>
      <c r="D4" s="463"/>
      <c r="E4" s="463"/>
      <c r="F4" s="463"/>
      <c r="G4" s="463"/>
      <c r="H4" s="463"/>
      <c r="I4" s="463"/>
      <c r="J4" s="463"/>
      <c r="K4" s="463"/>
      <c r="L4" s="357"/>
      <c r="M4" s="357"/>
      <c r="N4" s="357"/>
      <c r="O4" s="357"/>
      <c r="P4" s="357"/>
      <c r="Q4" s="357"/>
      <c r="R4" s="357"/>
      <c r="S4" s="357"/>
    </row>
    <row r="5" spans="1:19" ht="15.75" customHeight="1" x14ac:dyDescent="0.2">
      <c r="A5" s="475" t="s">
        <v>347</v>
      </c>
      <c r="B5" s="476"/>
      <c r="C5" s="476"/>
      <c r="D5" s="476"/>
      <c r="E5" s="476"/>
      <c r="F5" s="476"/>
      <c r="G5" s="476"/>
      <c r="H5" s="476"/>
      <c r="I5" s="476"/>
      <c r="J5" s="476"/>
      <c r="K5" s="476"/>
      <c r="L5" s="476"/>
      <c r="M5" s="476"/>
      <c r="N5" s="476"/>
      <c r="O5" s="476"/>
      <c r="P5" s="476"/>
      <c r="Q5" s="476"/>
      <c r="R5" s="476"/>
      <c r="S5" s="476"/>
    </row>
    <row r="6" spans="1:19" ht="13.5" customHeight="1" thickBot="1" x14ac:dyDescent="0.25">
      <c r="A6" s="14"/>
      <c r="B6" s="14"/>
      <c r="C6" s="14"/>
      <c r="D6" s="14"/>
      <c r="E6" s="14"/>
      <c r="F6" s="14"/>
      <c r="G6" s="14"/>
      <c r="H6" s="14"/>
      <c r="I6" s="14"/>
      <c r="J6" s="14"/>
      <c r="K6" s="14"/>
      <c r="L6" s="14"/>
      <c r="M6" s="14"/>
      <c r="N6" s="14"/>
      <c r="O6" s="14"/>
      <c r="P6" s="14"/>
      <c r="Q6" s="14"/>
      <c r="R6" s="14"/>
      <c r="S6" s="14"/>
    </row>
    <row r="7" spans="1:19" ht="15" customHeight="1" thickTop="1" x14ac:dyDescent="0.2">
      <c r="A7" s="333"/>
      <c r="B7" s="452" t="s">
        <v>81</v>
      </c>
      <c r="C7" s="320"/>
      <c r="D7" s="464" t="s">
        <v>83</v>
      </c>
      <c r="E7" s="452" t="s">
        <v>84</v>
      </c>
      <c r="F7" s="452" t="s">
        <v>90</v>
      </c>
      <c r="G7" s="452" t="s">
        <v>25</v>
      </c>
      <c r="H7" s="452" t="s">
        <v>119</v>
      </c>
      <c r="I7" s="452" t="s">
        <v>85</v>
      </c>
      <c r="J7" s="452" t="s">
        <v>121</v>
      </c>
      <c r="K7" s="452" t="s">
        <v>86</v>
      </c>
      <c r="L7" s="452" t="s">
        <v>117</v>
      </c>
      <c r="M7" s="452" t="s">
        <v>120</v>
      </c>
      <c r="N7" s="320"/>
      <c r="O7" s="452" t="s">
        <v>88</v>
      </c>
      <c r="P7" s="452" t="s">
        <v>111</v>
      </c>
      <c r="Q7" s="452" t="s">
        <v>89</v>
      </c>
      <c r="R7" s="452" t="s">
        <v>118</v>
      </c>
      <c r="S7" s="458" t="s">
        <v>275</v>
      </c>
    </row>
    <row r="8" spans="1:19" ht="15" customHeight="1" x14ac:dyDescent="0.2">
      <c r="A8" s="334" t="s">
        <v>26</v>
      </c>
      <c r="B8" s="460"/>
      <c r="C8" s="322" t="s">
        <v>82</v>
      </c>
      <c r="D8" s="453"/>
      <c r="E8" s="460"/>
      <c r="F8" s="460"/>
      <c r="G8" s="453"/>
      <c r="H8" s="453"/>
      <c r="I8" s="453"/>
      <c r="J8" s="453"/>
      <c r="K8" s="453"/>
      <c r="L8" s="453"/>
      <c r="M8" s="453"/>
      <c r="N8" s="323" t="s">
        <v>87</v>
      </c>
      <c r="O8" s="453"/>
      <c r="P8" s="453"/>
      <c r="Q8" s="453"/>
      <c r="R8" s="460"/>
      <c r="S8" s="459"/>
    </row>
    <row r="9" spans="1:19" ht="24" customHeight="1" x14ac:dyDescent="0.2">
      <c r="A9" s="335"/>
      <c r="B9" s="461"/>
      <c r="C9" s="325"/>
      <c r="D9" s="454"/>
      <c r="E9" s="461"/>
      <c r="F9" s="461"/>
      <c r="G9" s="454"/>
      <c r="H9" s="454"/>
      <c r="I9" s="454"/>
      <c r="J9" s="454"/>
      <c r="K9" s="454"/>
      <c r="L9" s="454"/>
      <c r="M9" s="454"/>
      <c r="N9" s="326"/>
      <c r="O9" s="454"/>
      <c r="P9" s="454"/>
      <c r="Q9" s="454"/>
      <c r="R9" s="461"/>
      <c r="S9" s="442"/>
    </row>
    <row r="10" spans="1:19" ht="18.75" customHeight="1" x14ac:dyDescent="0.25">
      <c r="A10" s="327" t="s">
        <v>32</v>
      </c>
      <c r="B10" s="18">
        <v>389</v>
      </c>
      <c r="C10" s="18">
        <v>6</v>
      </c>
      <c r="D10" s="18">
        <v>5</v>
      </c>
      <c r="E10" s="18">
        <v>207</v>
      </c>
      <c r="F10" s="18">
        <v>25</v>
      </c>
      <c r="G10" s="18">
        <v>113</v>
      </c>
      <c r="H10" s="18">
        <v>1346</v>
      </c>
      <c r="I10" s="18">
        <v>799</v>
      </c>
      <c r="J10" s="18">
        <v>327</v>
      </c>
      <c r="K10" s="18">
        <v>22</v>
      </c>
      <c r="L10" s="18">
        <v>362</v>
      </c>
      <c r="M10" s="18">
        <v>2</v>
      </c>
      <c r="N10" s="18">
        <v>144</v>
      </c>
      <c r="O10" s="18">
        <v>183</v>
      </c>
      <c r="P10" s="18">
        <v>298</v>
      </c>
      <c r="Q10" s="18">
        <v>1058</v>
      </c>
      <c r="R10" s="18">
        <v>0</v>
      </c>
      <c r="S10" s="18">
        <v>5286</v>
      </c>
    </row>
    <row r="11" spans="1:19" ht="18.75" customHeight="1" x14ac:dyDescent="0.25">
      <c r="A11" s="329" t="s">
        <v>33</v>
      </c>
      <c r="B11" s="18">
        <v>94</v>
      </c>
      <c r="C11" s="18">
        <v>22</v>
      </c>
      <c r="D11" s="18">
        <v>9</v>
      </c>
      <c r="E11" s="18">
        <v>315</v>
      </c>
      <c r="F11" s="18">
        <v>13</v>
      </c>
      <c r="G11" s="18">
        <v>292</v>
      </c>
      <c r="H11" s="18">
        <v>2816</v>
      </c>
      <c r="I11" s="18">
        <v>1368</v>
      </c>
      <c r="J11" s="18">
        <v>350</v>
      </c>
      <c r="K11" s="18">
        <v>61</v>
      </c>
      <c r="L11" s="18">
        <v>795</v>
      </c>
      <c r="M11" s="18">
        <v>11</v>
      </c>
      <c r="N11" s="18">
        <v>672</v>
      </c>
      <c r="O11" s="18">
        <v>2034</v>
      </c>
      <c r="P11" s="18">
        <v>340</v>
      </c>
      <c r="Q11" s="18">
        <v>1593</v>
      </c>
      <c r="R11" s="18">
        <v>8</v>
      </c>
      <c r="S11" s="18">
        <v>10793</v>
      </c>
    </row>
    <row r="12" spans="1:19" ht="18.75" customHeight="1" x14ac:dyDescent="0.25">
      <c r="A12" s="329" t="s">
        <v>34</v>
      </c>
      <c r="B12" s="18">
        <v>133</v>
      </c>
      <c r="C12" s="18">
        <v>10</v>
      </c>
      <c r="D12" s="18">
        <v>534</v>
      </c>
      <c r="E12" s="18">
        <v>617</v>
      </c>
      <c r="F12" s="18">
        <v>24</v>
      </c>
      <c r="G12" s="18">
        <v>537</v>
      </c>
      <c r="H12" s="18">
        <v>2401</v>
      </c>
      <c r="I12" s="18">
        <v>2687</v>
      </c>
      <c r="J12" s="18">
        <v>636</v>
      </c>
      <c r="K12" s="18">
        <v>121</v>
      </c>
      <c r="L12" s="18">
        <v>1731</v>
      </c>
      <c r="M12" s="18">
        <v>5</v>
      </c>
      <c r="N12" s="18">
        <v>600</v>
      </c>
      <c r="O12" s="18">
        <v>942</v>
      </c>
      <c r="P12" s="18">
        <v>1030</v>
      </c>
      <c r="Q12" s="18">
        <v>2931</v>
      </c>
      <c r="R12" s="18">
        <v>7</v>
      </c>
      <c r="S12" s="18">
        <v>14946</v>
      </c>
    </row>
    <row r="13" spans="1:19" ht="18.75" customHeight="1" x14ac:dyDescent="0.25">
      <c r="A13" s="329" t="s">
        <v>35</v>
      </c>
      <c r="B13" s="18">
        <v>209</v>
      </c>
      <c r="C13" s="18">
        <v>17</v>
      </c>
      <c r="D13" s="18">
        <v>144</v>
      </c>
      <c r="E13" s="18">
        <v>229</v>
      </c>
      <c r="F13" s="18">
        <v>41</v>
      </c>
      <c r="G13" s="18">
        <v>145</v>
      </c>
      <c r="H13" s="18">
        <v>1052</v>
      </c>
      <c r="I13" s="18">
        <v>1011</v>
      </c>
      <c r="J13" s="18">
        <v>172</v>
      </c>
      <c r="K13" s="18">
        <v>13</v>
      </c>
      <c r="L13" s="18">
        <v>463</v>
      </c>
      <c r="M13" s="18">
        <v>0</v>
      </c>
      <c r="N13" s="18">
        <v>278</v>
      </c>
      <c r="O13" s="18">
        <v>269</v>
      </c>
      <c r="P13" s="18">
        <v>321</v>
      </c>
      <c r="Q13" s="18">
        <v>1210</v>
      </c>
      <c r="R13" s="18">
        <v>1</v>
      </c>
      <c r="S13" s="18">
        <v>5575</v>
      </c>
    </row>
    <row r="14" spans="1:19" ht="18.75" customHeight="1" x14ac:dyDescent="0.25">
      <c r="A14" s="329" t="s">
        <v>36</v>
      </c>
      <c r="B14" s="18">
        <v>1036</v>
      </c>
      <c r="C14" s="18">
        <v>22</v>
      </c>
      <c r="D14" s="18">
        <v>65</v>
      </c>
      <c r="E14" s="18">
        <v>510</v>
      </c>
      <c r="F14" s="18">
        <v>96</v>
      </c>
      <c r="G14" s="18">
        <v>273</v>
      </c>
      <c r="H14" s="18">
        <v>2507</v>
      </c>
      <c r="I14" s="18">
        <v>2089</v>
      </c>
      <c r="J14" s="18">
        <v>517</v>
      </c>
      <c r="K14" s="18">
        <v>123</v>
      </c>
      <c r="L14" s="18">
        <v>1144</v>
      </c>
      <c r="M14" s="18">
        <v>25</v>
      </c>
      <c r="N14" s="18">
        <v>872</v>
      </c>
      <c r="O14" s="18">
        <v>893</v>
      </c>
      <c r="P14" s="18">
        <v>834</v>
      </c>
      <c r="Q14" s="18">
        <v>3498</v>
      </c>
      <c r="R14" s="18">
        <v>5</v>
      </c>
      <c r="S14" s="18">
        <v>14509</v>
      </c>
    </row>
    <row r="15" spans="1:19" ht="18.75" customHeight="1" x14ac:dyDescent="0.25">
      <c r="A15" s="329" t="s">
        <v>37</v>
      </c>
      <c r="B15" s="18">
        <v>1630</v>
      </c>
      <c r="C15" s="18">
        <v>12</v>
      </c>
      <c r="D15" s="18">
        <v>125</v>
      </c>
      <c r="E15" s="18">
        <v>1434</v>
      </c>
      <c r="F15" s="18">
        <v>123</v>
      </c>
      <c r="G15" s="18">
        <v>671</v>
      </c>
      <c r="H15" s="18">
        <v>6670</v>
      </c>
      <c r="I15" s="18">
        <v>4407</v>
      </c>
      <c r="J15" s="18">
        <v>1317</v>
      </c>
      <c r="K15" s="18">
        <v>398</v>
      </c>
      <c r="L15" s="18">
        <v>3455</v>
      </c>
      <c r="M15" s="18">
        <v>2111</v>
      </c>
      <c r="N15" s="18">
        <v>2078</v>
      </c>
      <c r="O15" s="18">
        <v>2100</v>
      </c>
      <c r="P15" s="18">
        <v>2835</v>
      </c>
      <c r="Q15" s="18">
        <v>12584</v>
      </c>
      <c r="R15" s="18">
        <v>13</v>
      </c>
      <c r="S15" s="18">
        <v>41963</v>
      </c>
    </row>
    <row r="16" spans="1:19" ht="18.75" customHeight="1" x14ac:dyDescent="0.25">
      <c r="A16" s="329" t="s">
        <v>116</v>
      </c>
      <c r="B16" s="18">
        <v>1595</v>
      </c>
      <c r="C16" s="18">
        <v>2</v>
      </c>
      <c r="D16" s="18">
        <v>258</v>
      </c>
      <c r="E16" s="18">
        <v>630</v>
      </c>
      <c r="F16" s="18">
        <v>140</v>
      </c>
      <c r="G16" s="18">
        <v>316</v>
      </c>
      <c r="H16" s="18">
        <v>2905</v>
      </c>
      <c r="I16" s="18">
        <v>1491</v>
      </c>
      <c r="J16" s="18">
        <v>585</v>
      </c>
      <c r="K16" s="18">
        <v>124</v>
      </c>
      <c r="L16" s="18">
        <v>1121</v>
      </c>
      <c r="M16" s="18">
        <v>15</v>
      </c>
      <c r="N16" s="18">
        <v>935</v>
      </c>
      <c r="O16" s="18">
        <v>1038</v>
      </c>
      <c r="P16" s="18">
        <v>1019</v>
      </c>
      <c r="Q16" s="18">
        <v>5932</v>
      </c>
      <c r="R16" s="18">
        <v>2</v>
      </c>
      <c r="S16" s="18">
        <v>18108</v>
      </c>
    </row>
    <row r="17" spans="1:19" ht="18.75" customHeight="1" x14ac:dyDescent="0.25">
      <c r="A17" s="329" t="s">
        <v>39</v>
      </c>
      <c r="B17" s="18">
        <v>1291</v>
      </c>
      <c r="C17" s="18">
        <v>8</v>
      </c>
      <c r="D17" s="18">
        <v>7</v>
      </c>
      <c r="E17" s="18">
        <v>785</v>
      </c>
      <c r="F17" s="18">
        <v>194</v>
      </c>
      <c r="G17" s="18">
        <v>345</v>
      </c>
      <c r="H17" s="18">
        <v>3343</v>
      </c>
      <c r="I17" s="18">
        <v>1717</v>
      </c>
      <c r="J17" s="18">
        <v>635</v>
      </c>
      <c r="K17" s="18">
        <v>151</v>
      </c>
      <c r="L17" s="18">
        <v>1485</v>
      </c>
      <c r="M17" s="18">
        <v>17</v>
      </c>
      <c r="N17" s="18">
        <v>803</v>
      </c>
      <c r="O17" s="18">
        <v>6675</v>
      </c>
      <c r="P17" s="18">
        <v>1150</v>
      </c>
      <c r="Q17" s="18">
        <v>6203</v>
      </c>
      <c r="R17" s="18">
        <v>2</v>
      </c>
      <c r="S17" s="18">
        <v>24811</v>
      </c>
    </row>
    <row r="18" spans="1:19" ht="18.75" customHeight="1" x14ac:dyDescent="0.25">
      <c r="A18" s="329" t="s">
        <v>398</v>
      </c>
      <c r="B18" s="18">
        <v>497</v>
      </c>
      <c r="C18" s="18">
        <v>0</v>
      </c>
      <c r="D18" s="18">
        <v>7</v>
      </c>
      <c r="E18" s="18">
        <v>376</v>
      </c>
      <c r="F18" s="18">
        <v>122</v>
      </c>
      <c r="G18" s="18">
        <v>134</v>
      </c>
      <c r="H18" s="18">
        <v>1660</v>
      </c>
      <c r="I18" s="18">
        <v>750</v>
      </c>
      <c r="J18" s="18">
        <v>347</v>
      </c>
      <c r="K18" s="18">
        <v>80</v>
      </c>
      <c r="L18" s="18">
        <v>534</v>
      </c>
      <c r="M18" s="18">
        <v>7</v>
      </c>
      <c r="N18" s="18">
        <v>238</v>
      </c>
      <c r="O18" s="18">
        <v>401</v>
      </c>
      <c r="P18" s="18">
        <v>841</v>
      </c>
      <c r="Q18" s="18">
        <v>2582</v>
      </c>
      <c r="R18" s="18">
        <v>3</v>
      </c>
      <c r="S18" s="18">
        <v>8579</v>
      </c>
    </row>
    <row r="19" spans="1:19" ht="18.75" customHeight="1" x14ac:dyDescent="0.25">
      <c r="A19" s="329" t="s">
        <v>40</v>
      </c>
      <c r="B19" s="18">
        <v>469</v>
      </c>
      <c r="C19" s="18">
        <v>94</v>
      </c>
      <c r="D19" s="18">
        <v>25</v>
      </c>
      <c r="E19" s="18">
        <v>1160</v>
      </c>
      <c r="F19" s="18">
        <v>82</v>
      </c>
      <c r="G19" s="18">
        <v>416</v>
      </c>
      <c r="H19" s="18">
        <v>5151</v>
      </c>
      <c r="I19" s="18">
        <v>2369</v>
      </c>
      <c r="J19" s="18">
        <v>1006</v>
      </c>
      <c r="K19" s="18">
        <v>185</v>
      </c>
      <c r="L19" s="18">
        <v>2331</v>
      </c>
      <c r="M19" s="18">
        <v>9435</v>
      </c>
      <c r="N19" s="18">
        <v>1411</v>
      </c>
      <c r="O19" s="18">
        <v>1578</v>
      </c>
      <c r="P19" s="18">
        <v>1478</v>
      </c>
      <c r="Q19" s="18">
        <v>7838</v>
      </c>
      <c r="R19" s="18">
        <v>7</v>
      </c>
      <c r="S19" s="18">
        <v>35035</v>
      </c>
    </row>
    <row r="20" spans="1:19" ht="18.75" customHeight="1" x14ac:dyDescent="0.25">
      <c r="A20" s="329" t="s">
        <v>41</v>
      </c>
      <c r="B20" s="18">
        <v>553</v>
      </c>
      <c r="C20" s="18">
        <v>5</v>
      </c>
      <c r="D20" s="18">
        <v>4</v>
      </c>
      <c r="E20" s="18">
        <v>792</v>
      </c>
      <c r="F20" s="18">
        <v>87</v>
      </c>
      <c r="G20" s="18">
        <v>328</v>
      </c>
      <c r="H20" s="18">
        <v>3319</v>
      </c>
      <c r="I20" s="18">
        <v>1795</v>
      </c>
      <c r="J20" s="18">
        <v>554</v>
      </c>
      <c r="K20" s="18">
        <v>124</v>
      </c>
      <c r="L20" s="18">
        <v>1424</v>
      </c>
      <c r="M20" s="18">
        <v>4</v>
      </c>
      <c r="N20" s="18">
        <v>1472</v>
      </c>
      <c r="O20" s="18">
        <v>7376</v>
      </c>
      <c r="P20" s="18">
        <v>819</v>
      </c>
      <c r="Q20" s="18">
        <v>5019</v>
      </c>
      <c r="R20" s="18">
        <v>6</v>
      </c>
      <c r="S20" s="18">
        <v>23681</v>
      </c>
    </row>
    <row r="21" spans="1:19" ht="18.75" customHeight="1" x14ac:dyDescent="0.25">
      <c r="A21" s="329" t="s">
        <v>42</v>
      </c>
      <c r="B21" s="18">
        <v>276</v>
      </c>
      <c r="C21" s="18">
        <v>10</v>
      </c>
      <c r="D21" s="18">
        <v>9</v>
      </c>
      <c r="E21" s="18">
        <v>345</v>
      </c>
      <c r="F21" s="18">
        <v>58</v>
      </c>
      <c r="G21" s="18">
        <v>173</v>
      </c>
      <c r="H21" s="18">
        <v>1378</v>
      </c>
      <c r="I21" s="18">
        <v>923</v>
      </c>
      <c r="J21" s="18">
        <v>265</v>
      </c>
      <c r="K21" s="18">
        <v>41</v>
      </c>
      <c r="L21" s="18">
        <v>450</v>
      </c>
      <c r="M21" s="18">
        <v>3</v>
      </c>
      <c r="N21" s="18">
        <v>600</v>
      </c>
      <c r="O21" s="18">
        <v>2624</v>
      </c>
      <c r="P21" s="18">
        <v>387</v>
      </c>
      <c r="Q21" s="18">
        <v>2098</v>
      </c>
      <c r="R21" s="18">
        <v>8</v>
      </c>
      <c r="S21" s="18">
        <v>9648</v>
      </c>
    </row>
    <row r="22" spans="1:19" ht="18.75" customHeight="1" x14ac:dyDescent="0.25">
      <c r="A22" s="330" t="s">
        <v>43</v>
      </c>
      <c r="B22" s="18">
        <v>485</v>
      </c>
      <c r="C22" s="18">
        <v>169</v>
      </c>
      <c r="D22" s="18">
        <v>8</v>
      </c>
      <c r="E22" s="18">
        <v>854</v>
      </c>
      <c r="F22" s="18">
        <v>98</v>
      </c>
      <c r="G22" s="18">
        <v>389</v>
      </c>
      <c r="H22" s="18">
        <v>3261</v>
      </c>
      <c r="I22" s="18">
        <v>1843</v>
      </c>
      <c r="J22" s="18">
        <v>580</v>
      </c>
      <c r="K22" s="18">
        <v>114</v>
      </c>
      <c r="L22" s="18">
        <v>1395</v>
      </c>
      <c r="M22" s="18">
        <v>9</v>
      </c>
      <c r="N22" s="18">
        <v>975</v>
      </c>
      <c r="O22" s="18">
        <v>3740</v>
      </c>
      <c r="P22" s="18">
        <v>875</v>
      </c>
      <c r="Q22" s="18">
        <v>4790</v>
      </c>
      <c r="R22" s="18">
        <v>4</v>
      </c>
      <c r="S22" s="18">
        <v>19589</v>
      </c>
    </row>
    <row r="23" spans="1:19" ht="18.75" customHeight="1" x14ac:dyDescent="0.25">
      <c r="A23" s="330" t="s">
        <v>44</v>
      </c>
      <c r="B23" s="18">
        <v>56</v>
      </c>
      <c r="C23" s="18">
        <v>21</v>
      </c>
      <c r="D23" s="18">
        <v>0</v>
      </c>
      <c r="E23" s="18">
        <v>83</v>
      </c>
      <c r="F23" s="18">
        <v>21</v>
      </c>
      <c r="G23" s="18">
        <v>85</v>
      </c>
      <c r="H23" s="18">
        <v>653</v>
      </c>
      <c r="I23" s="18">
        <v>400</v>
      </c>
      <c r="J23" s="18">
        <v>141</v>
      </c>
      <c r="K23" s="18">
        <v>14</v>
      </c>
      <c r="L23" s="18">
        <v>224</v>
      </c>
      <c r="M23" s="18">
        <v>1</v>
      </c>
      <c r="N23" s="18">
        <v>84</v>
      </c>
      <c r="O23" s="18">
        <v>103</v>
      </c>
      <c r="P23" s="18">
        <v>112</v>
      </c>
      <c r="Q23" s="18">
        <v>604</v>
      </c>
      <c r="R23" s="18">
        <v>3</v>
      </c>
      <c r="S23" s="18">
        <v>2605</v>
      </c>
    </row>
    <row r="24" spans="1:19" ht="18.75" customHeight="1" x14ac:dyDescent="0.25">
      <c r="A24" s="329" t="s">
        <v>45</v>
      </c>
      <c r="B24" s="18">
        <v>69</v>
      </c>
      <c r="C24" s="18">
        <v>61</v>
      </c>
      <c r="D24" s="18">
        <v>2</v>
      </c>
      <c r="E24" s="18">
        <v>202</v>
      </c>
      <c r="F24" s="18">
        <v>4</v>
      </c>
      <c r="G24" s="18">
        <v>116</v>
      </c>
      <c r="H24" s="18">
        <v>1007</v>
      </c>
      <c r="I24" s="18">
        <v>866</v>
      </c>
      <c r="J24" s="18">
        <v>299</v>
      </c>
      <c r="K24" s="18">
        <v>132</v>
      </c>
      <c r="L24" s="18">
        <v>465</v>
      </c>
      <c r="M24" s="18">
        <v>20</v>
      </c>
      <c r="N24" s="18">
        <v>133</v>
      </c>
      <c r="O24" s="18">
        <v>192</v>
      </c>
      <c r="P24" s="18">
        <v>245</v>
      </c>
      <c r="Q24" s="18">
        <v>1191</v>
      </c>
      <c r="R24" s="18">
        <v>0</v>
      </c>
      <c r="S24" s="18">
        <v>5004</v>
      </c>
    </row>
    <row r="25" spans="1:19" ht="18.75" customHeight="1" x14ac:dyDescent="0.25">
      <c r="A25" s="329" t="s">
        <v>46</v>
      </c>
      <c r="B25" s="18">
        <v>2637</v>
      </c>
      <c r="C25" s="18">
        <v>24</v>
      </c>
      <c r="D25" s="18">
        <v>77</v>
      </c>
      <c r="E25" s="18">
        <v>5622</v>
      </c>
      <c r="F25" s="18">
        <v>98</v>
      </c>
      <c r="G25" s="18">
        <v>1963</v>
      </c>
      <c r="H25" s="18">
        <v>23477</v>
      </c>
      <c r="I25" s="18">
        <v>8239</v>
      </c>
      <c r="J25" s="18">
        <v>3911</v>
      </c>
      <c r="K25" s="18">
        <v>4014</v>
      </c>
      <c r="L25" s="18">
        <v>18511</v>
      </c>
      <c r="M25" s="18">
        <v>4769</v>
      </c>
      <c r="N25" s="18">
        <v>10828</v>
      </c>
      <c r="O25" s="18">
        <v>21270</v>
      </c>
      <c r="P25" s="18">
        <v>8637</v>
      </c>
      <c r="Q25" s="18">
        <v>92169</v>
      </c>
      <c r="R25" s="18">
        <v>72</v>
      </c>
      <c r="S25" s="18">
        <v>206318</v>
      </c>
    </row>
    <row r="26" spans="1:19" ht="19.5" customHeight="1" thickBot="1" x14ac:dyDescent="0.3">
      <c r="A26" s="65" t="s">
        <v>0</v>
      </c>
      <c r="B26" s="246">
        <v>11419</v>
      </c>
      <c r="C26" s="246">
        <v>483</v>
      </c>
      <c r="D26" s="246">
        <v>1279</v>
      </c>
      <c r="E26" s="246">
        <v>14161</v>
      </c>
      <c r="F26" s="246">
        <v>1226</v>
      </c>
      <c r="G26" s="246">
        <v>6296</v>
      </c>
      <c r="H26" s="246">
        <v>62946</v>
      </c>
      <c r="I26" s="246">
        <v>32754</v>
      </c>
      <c r="J26" s="246">
        <v>11642</v>
      </c>
      <c r="K26" s="246">
        <v>5717</v>
      </c>
      <c r="L26" s="246">
        <v>35890</v>
      </c>
      <c r="M26" s="246">
        <v>16434</v>
      </c>
      <c r="N26" s="246">
        <v>22123</v>
      </c>
      <c r="O26" s="246">
        <v>51418</v>
      </c>
      <c r="P26" s="246">
        <v>21221</v>
      </c>
      <c r="Q26" s="246">
        <v>151300</v>
      </c>
      <c r="R26" s="246">
        <v>141</v>
      </c>
      <c r="S26" s="246">
        <v>446450</v>
      </c>
    </row>
    <row r="27" spans="1:19" ht="13.5" customHeight="1" thickTop="1" x14ac:dyDescent="0.2">
      <c r="A27" s="278" t="s">
        <v>308</v>
      </c>
      <c r="B27" s="14"/>
      <c r="C27" s="14"/>
      <c r="D27" s="14"/>
      <c r="E27" s="14"/>
      <c r="F27" s="14"/>
      <c r="G27" s="14"/>
      <c r="H27" s="14"/>
      <c r="I27" s="14"/>
      <c r="J27" s="14"/>
      <c r="K27" s="14"/>
      <c r="L27" s="14"/>
      <c r="M27" s="14"/>
      <c r="N27" s="14"/>
      <c r="O27" s="14"/>
      <c r="P27" s="14"/>
      <c r="Q27" s="14"/>
      <c r="R27" s="14"/>
      <c r="S27" s="14"/>
    </row>
    <row r="28" spans="1:19" x14ac:dyDescent="0.2">
      <c r="A28" s="278" t="s">
        <v>208</v>
      </c>
      <c r="B28" s="14"/>
      <c r="C28" s="14"/>
      <c r="D28" s="14"/>
      <c r="E28" s="14"/>
      <c r="F28" s="14"/>
      <c r="G28" s="14"/>
      <c r="H28" s="14"/>
      <c r="I28" s="14"/>
      <c r="J28" s="14"/>
      <c r="K28" s="14"/>
      <c r="L28" s="14"/>
      <c r="M28" s="14"/>
      <c r="N28" s="14"/>
      <c r="O28" s="14"/>
      <c r="P28" s="14"/>
      <c r="Q28" s="14"/>
      <c r="R28" s="14"/>
      <c r="S28" s="14"/>
    </row>
    <row r="29" spans="1:19" x14ac:dyDescent="0.2">
      <c r="A29" s="336"/>
      <c r="B29" s="14"/>
      <c r="C29" s="14"/>
      <c r="D29" s="14"/>
      <c r="E29" s="14"/>
      <c r="F29" s="14"/>
      <c r="G29" s="14"/>
      <c r="H29" s="14"/>
      <c r="I29" s="14"/>
      <c r="J29" s="14"/>
      <c r="K29" s="14"/>
      <c r="L29" s="14"/>
      <c r="M29" s="14"/>
      <c r="N29" s="14"/>
      <c r="O29" s="14"/>
      <c r="P29" s="14"/>
      <c r="Q29" s="14"/>
      <c r="R29" s="14"/>
      <c r="S29" s="14"/>
    </row>
  </sheetData>
  <mergeCells count="19">
    <mergeCell ref="A2:S2"/>
    <mergeCell ref="A4:S4"/>
    <mergeCell ref="B7:B9"/>
    <mergeCell ref="D7:D9"/>
    <mergeCell ref="E7:E9"/>
    <mergeCell ref="H7:H9"/>
    <mergeCell ref="I7:I9"/>
    <mergeCell ref="F7:F9"/>
    <mergeCell ref="G7:G9"/>
    <mergeCell ref="R7:R9"/>
    <mergeCell ref="L7:L9"/>
    <mergeCell ref="M7:M9"/>
    <mergeCell ref="O7:O9"/>
    <mergeCell ref="P7:P9"/>
    <mergeCell ref="Q7:Q9"/>
    <mergeCell ref="J7:J9"/>
    <mergeCell ref="K7:K9"/>
    <mergeCell ref="A5:S5"/>
    <mergeCell ref="S7:S9"/>
  </mergeCells>
  <pageMargins left="0.11811023622047245" right="0.11811023622047245" top="1.3385826771653544" bottom="0.74803149606299213" header="0.31496062992125984" footer="0.31496062992125984"/>
  <pageSetup paperSize="14" scale="66" orientation="landscape" r:id="rId1"/>
  <headerFooter>
    <oddFooter>&amp;C11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32"/>
  <sheetViews>
    <sheetView showGridLines="0" zoomScale="60" zoomScaleNormal="60" workbookViewId="0">
      <selection activeCell="T9" sqref="T9:T25"/>
    </sheetView>
  </sheetViews>
  <sheetFormatPr baseColWidth="10" defaultRowHeight="12.75" x14ac:dyDescent="0.2"/>
  <cols>
    <col min="1" max="1" width="29.7109375" style="1" customWidth="1"/>
    <col min="2" max="2" width="12.85546875" style="1" customWidth="1"/>
    <col min="3" max="3" width="12.7109375" style="1" customWidth="1"/>
    <col min="4" max="4" width="11.7109375" style="1" customWidth="1"/>
    <col min="5" max="5" width="16.28515625" style="1" customWidth="1"/>
    <col min="6" max="6" width="13" style="1" customWidth="1"/>
    <col min="7" max="7" width="14.28515625" style="1" customWidth="1"/>
    <col min="8" max="8" width="12.285156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10" style="1" customWidth="1"/>
    <col min="16" max="16" width="13.5703125" style="1" customWidth="1"/>
    <col min="17" max="17" width="12.28515625" style="1" customWidth="1"/>
    <col min="18" max="19" width="12.140625" style="1" customWidth="1"/>
    <col min="20" max="20" width="13.85546875" style="1" customWidth="1"/>
    <col min="21" max="16384" width="11.42578125" style="1"/>
  </cols>
  <sheetData>
    <row r="1" spans="1:20" x14ac:dyDescent="0.2">
      <c r="A1" s="12" t="s">
        <v>405</v>
      </c>
      <c r="B1" s="14"/>
      <c r="C1" s="14"/>
      <c r="D1" s="14"/>
      <c r="E1" s="14"/>
      <c r="F1" s="14"/>
      <c r="G1" s="14"/>
      <c r="H1" s="14"/>
      <c r="I1" s="14"/>
      <c r="J1" s="14"/>
      <c r="K1" s="14"/>
      <c r="L1" s="14"/>
      <c r="M1" s="14"/>
      <c r="N1" s="14"/>
      <c r="O1" s="14"/>
      <c r="P1" s="14"/>
      <c r="Q1" s="14"/>
      <c r="R1" s="14"/>
      <c r="S1" s="14"/>
      <c r="T1" s="14"/>
    </row>
    <row r="2" spans="1:20" ht="18" customHeight="1" x14ac:dyDescent="0.25">
      <c r="A2" s="463" t="s">
        <v>55</v>
      </c>
      <c r="B2" s="445"/>
      <c r="C2" s="445"/>
      <c r="D2" s="445"/>
      <c r="E2" s="445"/>
      <c r="F2" s="445"/>
      <c r="G2" s="445"/>
      <c r="H2" s="445"/>
      <c r="I2" s="445"/>
      <c r="J2" s="445"/>
      <c r="K2" s="445"/>
      <c r="L2" s="445"/>
      <c r="M2" s="445"/>
      <c r="N2" s="445"/>
      <c r="O2" s="445"/>
      <c r="P2" s="445"/>
      <c r="Q2" s="445"/>
      <c r="R2" s="445"/>
      <c r="S2" s="445"/>
      <c r="T2" s="445"/>
    </row>
    <row r="3" spans="1:20" x14ac:dyDescent="0.2">
      <c r="A3" s="14"/>
      <c r="B3" s="14"/>
      <c r="C3" s="14"/>
      <c r="D3" s="14"/>
      <c r="E3" s="14"/>
      <c r="F3" s="14"/>
      <c r="G3" s="14"/>
      <c r="H3" s="14"/>
      <c r="I3" s="14"/>
      <c r="J3" s="14"/>
      <c r="K3" s="14"/>
      <c r="L3" s="14"/>
      <c r="M3" s="14"/>
      <c r="N3" s="14"/>
      <c r="O3" s="14"/>
      <c r="P3" s="14"/>
      <c r="Q3" s="14"/>
      <c r="R3" s="14"/>
      <c r="S3" s="14"/>
      <c r="T3" s="14"/>
    </row>
    <row r="4" spans="1:20" ht="15.75" x14ac:dyDescent="0.25">
      <c r="A4" s="463" t="s">
        <v>277</v>
      </c>
      <c r="B4" s="463"/>
      <c r="C4" s="463"/>
      <c r="D4" s="463"/>
      <c r="E4" s="463"/>
      <c r="F4" s="463"/>
      <c r="G4" s="463"/>
      <c r="H4" s="463"/>
      <c r="I4" s="463"/>
      <c r="J4" s="463"/>
      <c r="K4" s="463"/>
      <c r="L4" s="357"/>
      <c r="M4" s="357"/>
      <c r="N4" s="357"/>
      <c r="O4" s="357"/>
      <c r="P4" s="357"/>
      <c r="Q4" s="357"/>
      <c r="R4" s="357"/>
      <c r="S4" s="357"/>
      <c r="T4" s="357"/>
    </row>
    <row r="5" spans="1:20" ht="13.5" customHeight="1" thickBot="1" x14ac:dyDescent="0.25">
      <c r="A5" s="14"/>
      <c r="B5" s="14"/>
      <c r="C5" s="14"/>
      <c r="D5" s="14"/>
      <c r="E5" s="14"/>
      <c r="F5" s="14"/>
      <c r="G5" s="14"/>
      <c r="H5" s="14"/>
      <c r="I5" s="14"/>
      <c r="J5" s="14"/>
      <c r="K5" s="14"/>
      <c r="L5" s="14"/>
      <c r="M5" s="14"/>
      <c r="N5" s="14"/>
      <c r="O5" s="14"/>
      <c r="P5" s="14"/>
      <c r="Q5" s="14"/>
      <c r="R5" s="14"/>
      <c r="S5" s="14"/>
      <c r="T5" s="14"/>
    </row>
    <row r="6" spans="1:20" ht="15" customHeight="1" thickTop="1" x14ac:dyDescent="0.2">
      <c r="A6" s="333"/>
      <c r="B6" s="452" t="s">
        <v>81</v>
      </c>
      <c r="C6" s="320"/>
      <c r="D6" s="464" t="s">
        <v>83</v>
      </c>
      <c r="E6" s="452" t="s">
        <v>84</v>
      </c>
      <c r="F6" s="452" t="s">
        <v>90</v>
      </c>
      <c r="G6" s="452" t="s">
        <v>25</v>
      </c>
      <c r="H6" s="452" t="s">
        <v>119</v>
      </c>
      <c r="I6" s="452" t="s">
        <v>85</v>
      </c>
      <c r="J6" s="452" t="s">
        <v>121</v>
      </c>
      <c r="K6" s="452" t="s">
        <v>86</v>
      </c>
      <c r="L6" s="452" t="s">
        <v>117</v>
      </c>
      <c r="M6" s="452" t="s">
        <v>120</v>
      </c>
      <c r="N6" s="320"/>
      <c r="O6" s="452" t="s">
        <v>88</v>
      </c>
      <c r="P6" s="452" t="s">
        <v>111</v>
      </c>
      <c r="Q6" s="452" t="s">
        <v>89</v>
      </c>
      <c r="R6" s="452" t="s">
        <v>118</v>
      </c>
      <c r="S6" s="477" t="s">
        <v>400</v>
      </c>
      <c r="T6" s="458" t="s">
        <v>276</v>
      </c>
    </row>
    <row r="7" spans="1:20" ht="15" customHeight="1" x14ac:dyDescent="0.2">
      <c r="A7" s="334" t="s">
        <v>26</v>
      </c>
      <c r="B7" s="460"/>
      <c r="C7" s="322" t="s">
        <v>82</v>
      </c>
      <c r="D7" s="453"/>
      <c r="E7" s="460"/>
      <c r="F7" s="460"/>
      <c r="G7" s="453"/>
      <c r="H7" s="453"/>
      <c r="I7" s="453"/>
      <c r="J7" s="453"/>
      <c r="K7" s="453"/>
      <c r="L7" s="453"/>
      <c r="M7" s="453"/>
      <c r="N7" s="323" t="s">
        <v>87</v>
      </c>
      <c r="O7" s="453"/>
      <c r="P7" s="453"/>
      <c r="Q7" s="453"/>
      <c r="R7" s="460"/>
      <c r="S7" s="478"/>
      <c r="T7" s="459"/>
    </row>
    <row r="8" spans="1:20" ht="24" customHeight="1" x14ac:dyDescent="0.2">
      <c r="A8" s="335"/>
      <c r="B8" s="461"/>
      <c r="C8" s="325"/>
      <c r="D8" s="454"/>
      <c r="E8" s="461"/>
      <c r="F8" s="461"/>
      <c r="G8" s="454"/>
      <c r="H8" s="454"/>
      <c r="I8" s="454"/>
      <c r="J8" s="454"/>
      <c r="K8" s="454"/>
      <c r="L8" s="454"/>
      <c r="M8" s="454"/>
      <c r="N8" s="326"/>
      <c r="O8" s="454"/>
      <c r="P8" s="454"/>
      <c r="Q8" s="454"/>
      <c r="R8" s="461"/>
      <c r="S8" s="479"/>
      <c r="T8" s="442"/>
    </row>
    <row r="9" spans="1:20" ht="18.75" customHeight="1" x14ac:dyDescent="0.25">
      <c r="A9" s="327" t="s">
        <v>32</v>
      </c>
      <c r="B9" s="18">
        <v>27</v>
      </c>
      <c r="C9" s="18">
        <v>4</v>
      </c>
      <c r="D9" s="18">
        <v>1</v>
      </c>
      <c r="E9" s="18">
        <v>38</v>
      </c>
      <c r="F9" s="18">
        <v>0</v>
      </c>
      <c r="G9" s="18">
        <v>97</v>
      </c>
      <c r="H9" s="18">
        <v>135</v>
      </c>
      <c r="I9" s="18">
        <v>49</v>
      </c>
      <c r="J9" s="18">
        <v>204</v>
      </c>
      <c r="K9" s="18">
        <v>25</v>
      </c>
      <c r="L9" s="18">
        <v>1217</v>
      </c>
      <c r="M9" s="18">
        <v>11</v>
      </c>
      <c r="N9" s="18">
        <v>283</v>
      </c>
      <c r="O9" s="18">
        <v>903</v>
      </c>
      <c r="P9" s="18">
        <v>3116</v>
      </c>
      <c r="Q9" s="18">
        <v>11</v>
      </c>
      <c r="R9" s="18">
        <v>0</v>
      </c>
      <c r="S9" s="18">
        <v>165</v>
      </c>
      <c r="T9" s="18">
        <v>6286</v>
      </c>
    </row>
    <row r="10" spans="1:20" ht="18.75" customHeight="1" x14ac:dyDescent="0.25">
      <c r="A10" s="329" t="s">
        <v>33</v>
      </c>
      <c r="B10" s="18">
        <v>18</v>
      </c>
      <c r="C10" s="18">
        <v>2</v>
      </c>
      <c r="D10" s="18">
        <v>4</v>
      </c>
      <c r="E10" s="18">
        <v>56</v>
      </c>
      <c r="F10" s="18">
        <v>1</v>
      </c>
      <c r="G10" s="18">
        <v>111</v>
      </c>
      <c r="H10" s="18">
        <v>198</v>
      </c>
      <c r="I10" s="18">
        <v>72</v>
      </c>
      <c r="J10" s="18">
        <v>94</v>
      </c>
      <c r="K10" s="18">
        <v>80</v>
      </c>
      <c r="L10" s="18">
        <v>1965</v>
      </c>
      <c r="M10" s="18">
        <v>11</v>
      </c>
      <c r="N10" s="18">
        <v>336</v>
      </c>
      <c r="O10" s="18">
        <v>1438</v>
      </c>
      <c r="P10" s="18">
        <v>4527</v>
      </c>
      <c r="Q10" s="18">
        <v>9</v>
      </c>
      <c r="R10" s="18">
        <v>0</v>
      </c>
      <c r="S10" s="18">
        <v>211</v>
      </c>
      <c r="T10" s="18">
        <v>9133</v>
      </c>
    </row>
    <row r="11" spans="1:20" ht="18.75" customHeight="1" x14ac:dyDescent="0.25">
      <c r="A11" s="329" t="s">
        <v>34</v>
      </c>
      <c r="B11" s="18">
        <v>20</v>
      </c>
      <c r="C11" s="18">
        <v>2</v>
      </c>
      <c r="D11" s="18">
        <v>12</v>
      </c>
      <c r="E11" s="18">
        <v>118</v>
      </c>
      <c r="F11" s="18">
        <v>2</v>
      </c>
      <c r="G11" s="18">
        <v>220</v>
      </c>
      <c r="H11" s="18">
        <v>384</v>
      </c>
      <c r="I11" s="18">
        <v>124</v>
      </c>
      <c r="J11" s="18">
        <v>264</v>
      </c>
      <c r="K11" s="18">
        <v>74</v>
      </c>
      <c r="L11" s="18">
        <v>3581</v>
      </c>
      <c r="M11" s="18">
        <v>23</v>
      </c>
      <c r="N11" s="18">
        <v>646</v>
      </c>
      <c r="O11" s="18">
        <v>2476</v>
      </c>
      <c r="P11" s="18">
        <v>7820</v>
      </c>
      <c r="Q11" s="18">
        <v>64</v>
      </c>
      <c r="R11" s="18">
        <v>1</v>
      </c>
      <c r="S11" s="18">
        <v>537</v>
      </c>
      <c r="T11" s="18">
        <v>16368</v>
      </c>
    </row>
    <row r="12" spans="1:20" ht="18.75" customHeight="1" x14ac:dyDescent="0.25">
      <c r="A12" s="329" t="s">
        <v>35</v>
      </c>
      <c r="B12" s="18">
        <v>34</v>
      </c>
      <c r="C12" s="18">
        <v>8</v>
      </c>
      <c r="D12" s="18">
        <v>23</v>
      </c>
      <c r="E12" s="18">
        <v>52</v>
      </c>
      <c r="F12" s="18">
        <v>2</v>
      </c>
      <c r="G12" s="18">
        <v>91</v>
      </c>
      <c r="H12" s="18">
        <v>204</v>
      </c>
      <c r="I12" s="18">
        <v>65</v>
      </c>
      <c r="J12" s="18">
        <v>87</v>
      </c>
      <c r="K12" s="18">
        <v>25</v>
      </c>
      <c r="L12" s="18">
        <v>1400</v>
      </c>
      <c r="M12" s="18">
        <v>13</v>
      </c>
      <c r="N12" s="18">
        <v>190</v>
      </c>
      <c r="O12" s="18">
        <v>830</v>
      </c>
      <c r="P12" s="18">
        <v>3969</v>
      </c>
      <c r="Q12" s="18">
        <v>9</v>
      </c>
      <c r="R12" s="18">
        <v>0</v>
      </c>
      <c r="S12" s="18">
        <v>238</v>
      </c>
      <c r="T12" s="18">
        <v>7240</v>
      </c>
    </row>
    <row r="13" spans="1:20" ht="18.75" customHeight="1" x14ac:dyDescent="0.25">
      <c r="A13" s="329" t="s">
        <v>36</v>
      </c>
      <c r="B13" s="18">
        <v>94</v>
      </c>
      <c r="C13" s="18">
        <v>3</v>
      </c>
      <c r="D13" s="18">
        <v>28</v>
      </c>
      <c r="E13" s="18">
        <v>83</v>
      </c>
      <c r="F13" s="18">
        <v>1</v>
      </c>
      <c r="G13" s="18">
        <v>181</v>
      </c>
      <c r="H13" s="18">
        <v>386</v>
      </c>
      <c r="I13" s="18">
        <v>94</v>
      </c>
      <c r="J13" s="18">
        <v>169</v>
      </c>
      <c r="K13" s="18">
        <v>62</v>
      </c>
      <c r="L13" s="18">
        <v>4256</v>
      </c>
      <c r="M13" s="18">
        <v>100</v>
      </c>
      <c r="N13" s="18">
        <v>664</v>
      </c>
      <c r="O13" s="18">
        <v>2875</v>
      </c>
      <c r="P13" s="18">
        <v>9463</v>
      </c>
      <c r="Q13" s="18">
        <v>20</v>
      </c>
      <c r="R13" s="18">
        <v>0</v>
      </c>
      <c r="S13" s="18">
        <v>696</v>
      </c>
      <c r="T13" s="18">
        <v>19175</v>
      </c>
    </row>
    <row r="14" spans="1:20" ht="18.75" customHeight="1" x14ac:dyDescent="0.25">
      <c r="A14" s="329" t="s">
        <v>37</v>
      </c>
      <c r="B14" s="18">
        <v>223</v>
      </c>
      <c r="C14" s="18">
        <v>11</v>
      </c>
      <c r="D14" s="18">
        <v>21</v>
      </c>
      <c r="E14" s="18">
        <v>328</v>
      </c>
      <c r="F14" s="18">
        <v>2</v>
      </c>
      <c r="G14" s="18">
        <v>672</v>
      </c>
      <c r="H14" s="18">
        <v>1172</v>
      </c>
      <c r="I14" s="18">
        <v>236</v>
      </c>
      <c r="J14" s="18">
        <v>549</v>
      </c>
      <c r="K14" s="18">
        <v>181</v>
      </c>
      <c r="L14" s="18">
        <v>12480</v>
      </c>
      <c r="M14" s="18">
        <v>316</v>
      </c>
      <c r="N14" s="18">
        <v>2377</v>
      </c>
      <c r="O14" s="18">
        <v>8525</v>
      </c>
      <c r="P14" s="18">
        <v>21240</v>
      </c>
      <c r="Q14" s="18">
        <v>148</v>
      </c>
      <c r="R14" s="18">
        <v>0</v>
      </c>
      <c r="S14" s="18">
        <v>1301</v>
      </c>
      <c r="T14" s="18">
        <v>49782</v>
      </c>
    </row>
    <row r="15" spans="1:20" ht="18.75" customHeight="1" x14ac:dyDescent="0.25">
      <c r="A15" s="329" t="s">
        <v>116</v>
      </c>
      <c r="B15" s="18">
        <v>214</v>
      </c>
      <c r="C15" s="18">
        <v>1</v>
      </c>
      <c r="D15" s="18">
        <v>4</v>
      </c>
      <c r="E15" s="18">
        <v>153</v>
      </c>
      <c r="F15" s="18">
        <v>1</v>
      </c>
      <c r="G15" s="18">
        <v>239</v>
      </c>
      <c r="H15" s="18">
        <v>507</v>
      </c>
      <c r="I15" s="18">
        <v>106</v>
      </c>
      <c r="J15" s="18">
        <v>186</v>
      </c>
      <c r="K15" s="18">
        <v>71</v>
      </c>
      <c r="L15" s="18">
        <v>4012</v>
      </c>
      <c r="M15" s="18">
        <v>149</v>
      </c>
      <c r="N15" s="18">
        <v>696</v>
      </c>
      <c r="O15" s="18">
        <v>3566</v>
      </c>
      <c r="P15" s="18">
        <v>8559</v>
      </c>
      <c r="Q15" s="18">
        <v>17</v>
      </c>
      <c r="R15" s="18">
        <v>0</v>
      </c>
      <c r="S15" s="18">
        <v>649</v>
      </c>
      <c r="T15" s="18">
        <v>19130</v>
      </c>
    </row>
    <row r="16" spans="1:20" ht="18.75" customHeight="1" x14ac:dyDescent="0.25">
      <c r="A16" s="329" t="s">
        <v>39</v>
      </c>
      <c r="B16" s="18">
        <v>260</v>
      </c>
      <c r="C16" s="18">
        <v>5</v>
      </c>
      <c r="D16" s="18">
        <v>4</v>
      </c>
      <c r="E16" s="18">
        <v>148</v>
      </c>
      <c r="F16" s="18">
        <v>2</v>
      </c>
      <c r="G16" s="18">
        <v>312</v>
      </c>
      <c r="H16" s="18">
        <v>560</v>
      </c>
      <c r="I16" s="18">
        <v>133</v>
      </c>
      <c r="J16" s="18">
        <v>263</v>
      </c>
      <c r="K16" s="18">
        <v>66</v>
      </c>
      <c r="L16" s="18">
        <v>4754</v>
      </c>
      <c r="M16" s="18">
        <v>42</v>
      </c>
      <c r="N16" s="18">
        <v>999</v>
      </c>
      <c r="O16" s="18">
        <v>3905</v>
      </c>
      <c r="P16" s="18">
        <v>9684</v>
      </c>
      <c r="Q16" s="18">
        <v>16</v>
      </c>
      <c r="R16" s="18">
        <v>0</v>
      </c>
      <c r="S16" s="18">
        <v>932</v>
      </c>
      <c r="T16" s="18">
        <v>22085</v>
      </c>
    </row>
    <row r="17" spans="1:20" ht="18.75" customHeight="1" x14ac:dyDescent="0.25">
      <c r="A17" s="329" t="s">
        <v>398</v>
      </c>
      <c r="B17" s="18">
        <v>100</v>
      </c>
      <c r="C17" s="18">
        <v>1</v>
      </c>
      <c r="D17" s="18">
        <v>0</v>
      </c>
      <c r="E17" s="18">
        <v>49</v>
      </c>
      <c r="F17" s="18">
        <v>2</v>
      </c>
      <c r="G17" s="18">
        <v>85</v>
      </c>
      <c r="H17" s="18">
        <v>213</v>
      </c>
      <c r="I17" s="18">
        <v>55</v>
      </c>
      <c r="J17" s="18">
        <v>83</v>
      </c>
      <c r="K17" s="18">
        <v>41</v>
      </c>
      <c r="L17" s="18">
        <v>1973</v>
      </c>
      <c r="M17" s="18">
        <v>12</v>
      </c>
      <c r="N17" s="18">
        <v>420</v>
      </c>
      <c r="O17" s="18">
        <v>1953</v>
      </c>
      <c r="P17" s="18">
        <v>3933</v>
      </c>
      <c r="Q17" s="18">
        <v>3</v>
      </c>
      <c r="R17" s="18">
        <v>0</v>
      </c>
      <c r="S17" s="18">
        <v>336</v>
      </c>
      <c r="T17" s="18">
        <v>9259</v>
      </c>
    </row>
    <row r="18" spans="1:20" ht="18.75" customHeight="1" x14ac:dyDescent="0.25">
      <c r="A18" s="329" t="s">
        <v>40</v>
      </c>
      <c r="B18" s="18">
        <v>119</v>
      </c>
      <c r="C18" s="18">
        <v>37</v>
      </c>
      <c r="D18" s="18">
        <v>2</v>
      </c>
      <c r="E18" s="18">
        <v>240</v>
      </c>
      <c r="F18" s="18">
        <v>6</v>
      </c>
      <c r="G18" s="18">
        <v>510</v>
      </c>
      <c r="H18" s="18">
        <v>877</v>
      </c>
      <c r="I18" s="18">
        <v>191</v>
      </c>
      <c r="J18" s="18">
        <v>345</v>
      </c>
      <c r="K18" s="18">
        <v>148</v>
      </c>
      <c r="L18" s="18">
        <v>10120</v>
      </c>
      <c r="M18" s="18">
        <v>97</v>
      </c>
      <c r="N18" s="18">
        <v>1931</v>
      </c>
      <c r="O18" s="18">
        <v>8622</v>
      </c>
      <c r="P18" s="18">
        <v>16935</v>
      </c>
      <c r="Q18" s="18">
        <v>45</v>
      </c>
      <c r="R18" s="18">
        <v>0</v>
      </c>
      <c r="S18" s="18">
        <v>2481</v>
      </c>
      <c r="T18" s="18">
        <v>42706</v>
      </c>
    </row>
    <row r="19" spans="1:20" ht="18.75" customHeight="1" x14ac:dyDescent="0.25">
      <c r="A19" s="329" t="s">
        <v>41</v>
      </c>
      <c r="B19" s="18">
        <v>166</v>
      </c>
      <c r="C19" s="18">
        <v>0</v>
      </c>
      <c r="D19" s="18">
        <v>0</v>
      </c>
      <c r="E19" s="18">
        <v>138</v>
      </c>
      <c r="F19" s="18">
        <v>5</v>
      </c>
      <c r="G19" s="18">
        <v>261</v>
      </c>
      <c r="H19" s="18">
        <v>499</v>
      </c>
      <c r="I19" s="18">
        <v>120</v>
      </c>
      <c r="J19" s="18">
        <v>206</v>
      </c>
      <c r="K19" s="18">
        <v>91</v>
      </c>
      <c r="L19" s="18">
        <v>5883</v>
      </c>
      <c r="M19" s="18">
        <v>22</v>
      </c>
      <c r="N19" s="18">
        <v>1145</v>
      </c>
      <c r="O19" s="18">
        <v>4550</v>
      </c>
      <c r="P19" s="18">
        <v>10929</v>
      </c>
      <c r="Q19" s="18">
        <v>4</v>
      </c>
      <c r="R19" s="18">
        <v>0</v>
      </c>
      <c r="S19" s="18">
        <v>676</v>
      </c>
      <c r="T19" s="18">
        <v>24695</v>
      </c>
    </row>
    <row r="20" spans="1:20" ht="18.75" customHeight="1" x14ac:dyDescent="0.25">
      <c r="A20" s="329" t="s">
        <v>42</v>
      </c>
      <c r="B20" s="18">
        <v>97</v>
      </c>
      <c r="C20" s="18">
        <v>3</v>
      </c>
      <c r="D20" s="18">
        <v>1</v>
      </c>
      <c r="E20" s="18">
        <v>75</v>
      </c>
      <c r="F20" s="18">
        <v>0</v>
      </c>
      <c r="G20" s="18">
        <v>160</v>
      </c>
      <c r="H20" s="18">
        <v>201</v>
      </c>
      <c r="I20" s="18">
        <v>67</v>
      </c>
      <c r="J20" s="18">
        <v>97</v>
      </c>
      <c r="K20" s="18">
        <v>29</v>
      </c>
      <c r="L20" s="18">
        <v>2145</v>
      </c>
      <c r="M20" s="18">
        <v>56</v>
      </c>
      <c r="N20" s="18">
        <v>400</v>
      </c>
      <c r="O20" s="18">
        <v>1660</v>
      </c>
      <c r="P20" s="18">
        <v>4770</v>
      </c>
      <c r="Q20" s="18">
        <v>2</v>
      </c>
      <c r="R20" s="18">
        <v>0</v>
      </c>
      <c r="S20" s="18">
        <v>362</v>
      </c>
      <c r="T20" s="18">
        <v>10125</v>
      </c>
    </row>
    <row r="21" spans="1:20" ht="18.75" customHeight="1" x14ac:dyDescent="0.25">
      <c r="A21" s="330" t="s">
        <v>43</v>
      </c>
      <c r="B21" s="18">
        <v>130</v>
      </c>
      <c r="C21" s="18">
        <v>44</v>
      </c>
      <c r="D21" s="18">
        <v>1</v>
      </c>
      <c r="E21" s="18">
        <v>169</v>
      </c>
      <c r="F21" s="18">
        <v>1</v>
      </c>
      <c r="G21" s="18">
        <v>368</v>
      </c>
      <c r="H21" s="18">
        <v>467</v>
      </c>
      <c r="I21" s="18">
        <v>124</v>
      </c>
      <c r="J21" s="18">
        <v>228</v>
      </c>
      <c r="K21" s="18">
        <v>67</v>
      </c>
      <c r="L21" s="18">
        <v>4780</v>
      </c>
      <c r="M21" s="18">
        <v>24</v>
      </c>
      <c r="N21" s="18">
        <v>889</v>
      </c>
      <c r="O21" s="18">
        <v>3339</v>
      </c>
      <c r="P21" s="18">
        <v>9271</v>
      </c>
      <c r="Q21" s="18">
        <v>10</v>
      </c>
      <c r="R21" s="18">
        <v>0</v>
      </c>
      <c r="S21" s="18">
        <v>1140</v>
      </c>
      <c r="T21" s="18">
        <v>21052</v>
      </c>
    </row>
    <row r="22" spans="1:20" ht="18.75" customHeight="1" x14ac:dyDescent="0.25">
      <c r="A22" s="330" t="s">
        <v>44</v>
      </c>
      <c r="B22" s="18">
        <v>26</v>
      </c>
      <c r="C22" s="18">
        <v>5</v>
      </c>
      <c r="D22" s="18">
        <v>0</v>
      </c>
      <c r="E22" s="18">
        <v>34</v>
      </c>
      <c r="F22" s="18">
        <v>3</v>
      </c>
      <c r="G22" s="18">
        <v>86</v>
      </c>
      <c r="H22" s="18">
        <v>141</v>
      </c>
      <c r="I22" s="18">
        <v>40</v>
      </c>
      <c r="J22" s="18">
        <v>63</v>
      </c>
      <c r="K22" s="18">
        <v>5</v>
      </c>
      <c r="L22" s="18">
        <v>806</v>
      </c>
      <c r="M22" s="18">
        <v>15</v>
      </c>
      <c r="N22" s="18">
        <v>127</v>
      </c>
      <c r="O22" s="18">
        <v>474</v>
      </c>
      <c r="P22" s="18">
        <v>2404</v>
      </c>
      <c r="Q22" s="18">
        <v>0</v>
      </c>
      <c r="R22" s="18">
        <v>0</v>
      </c>
      <c r="S22" s="18">
        <v>154</v>
      </c>
      <c r="T22" s="18">
        <v>4383</v>
      </c>
    </row>
    <row r="23" spans="1:20" ht="18.75" customHeight="1" x14ac:dyDescent="0.25">
      <c r="A23" s="329" t="s">
        <v>45</v>
      </c>
      <c r="B23" s="18">
        <v>15</v>
      </c>
      <c r="C23" s="18">
        <v>25</v>
      </c>
      <c r="D23" s="18">
        <v>5</v>
      </c>
      <c r="E23" s="18">
        <v>47</v>
      </c>
      <c r="F23" s="18">
        <v>1</v>
      </c>
      <c r="G23" s="18">
        <v>204</v>
      </c>
      <c r="H23" s="18">
        <v>134</v>
      </c>
      <c r="I23" s="18">
        <v>37</v>
      </c>
      <c r="J23" s="18">
        <v>121</v>
      </c>
      <c r="K23" s="18">
        <v>29</v>
      </c>
      <c r="L23" s="18">
        <v>1194</v>
      </c>
      <c r="M23" s="18">
        <v>31</v>
      </c>
      <c r="N23" s="18">
        <v>213</v>
      </c>
      <c r="O23" s="18">
        <v>854</v>
      </c>
      <c r="P23" s="18">
        <v>2958</v>
      </c>
      <c r="Q23" s="18">
        <v>4</v>
      </c>
      <c r="R23" s="18">
        <v>0</v>
      </c>
      <c r="S23" s="18">
        <v>304</v>
      </c>
      <c r="T23" s="18">
        <v>6176</v>
      </c>
    </row>
    <row r="24" spans="1:20" ht="18.75" customHeight="1" x14ac:dyDescent="0.25">
      <c r="A24" s="329" t="s">
        <v>46</v>
      </c>
      <c r="B24" s="18">
        <v>287</v>
      </c>
      <c r="C24" s="18">
        <v>2</v>
      </c>
      <c r="D24" s="18">
        <v>13</v>
      </c>
      <c r="E24" s="18">
        <v>1203</v>
      </c>
      <c r="F24" s="18">
        <v>16</v>
      </c>
      <c r="G24" s="18">
        <v>2196</v>
      </c>
      <c r="H24" s="18">
        <v>4079</v>
      </c>
      <c r="I24" s="18">
        <v>856</v>
      </c>
      <c r="J24" s="18">
        <v>1797</v>
      </c>
      <c r="K24" s="18">
        <v>1333</v>
      </c>
      <c r="L24" s="18">
        <v>71611</v>
      </c>
      <c r="M24" s="18">
        <v>1099</v>
      </c>
      <c r="N24" s="18">
        <v>10003</v>
      </c>
      <c r="O24" s="18">
        <v>39400</v>
      </c>
      <c r="P24" s="18">
        <v>130020</v>
      </c>
      <c r="Q24" s="18">
        <v>316</v>
      </c>
      <c r="R24" s="18">
        <v>1</v>
      </c>
      <c r="S24" s="18">
        <v>7750</v>
      </c>
      <c r="T24" s="18">
        <v>271982</v>
      </c>
    </row>
    <row r="25" spans="1:20" ht="18.75" customHeight="1" x14ac:dyDescent="0.25">
      <c r="A25" s="337" t="s">
        <v>404</v>
      </c>
      <c r="B25" s="18">
        <v>4</v>
      </c>
      <c r="C25" s="18">
        <v>0</v>
      </c>
      <c r="D25" s="18">
        <v>0</v>
      </c>
      <c r="E25" s="18">
        <v>21</v>
      </c>
      <c r="F25" s="18">
        <v>0</v>
      </c>
      <c r="G25" s="18">
        <v>51</v>
      </c>
      <c r="H25" s="18">
        <v>54</v>
      </c>
      <c r="I25" s="18">
        <v>13</v>
      </c>
      <c r="J25" s="18">
        <v>25</v>
      </c>
      <c r="K25" s="18">
        <v>25</v>
      </c>
      <c r="L25" s="18">
        <v>1414</v>
      </c>
      <c r="M25" s="18">
        <v>0</v>
      </c>
      <c r="N25" s="18">
        <v>354</v>
      </c>
      <c r="O25" s="18">
        <v>648</v>
      </c>
      <c r="P25" s="18">
        <v>4193</v>
      </c>
      <c r="Q25" s="18">
        <v>2</v>
      </c>
      <c r="R25" s="18">
        <v>0</v>
      </c>
      <c r="S25" s="18">
        <v>4721</v>
      </c>
      <c r="T25" s="18">
        <v>11525</v>
      </c>
    </row>
    <row r="26" spans="1:20" ht="19.5" customHeight="1" thickBot="1" x14ac:dyDescent="0.25">
      <c r="A26" s="65" t="s">
        <v>0</v>
      </c>
      <c r="B26" s="65">
        <v>1834</v>
      </c>
      <c r="C26" s="65">
        <v>153</v>
      </c>
      <c r="D26" s="65">
        <v>119</v>
      </c>
      <c r="E26" s="65">
        <v>2952</v>
      </c>
      <c r="F26" s="65">
        <v>45</v>
      </c>
      <c r="G26" s="65">
        <v>5844</v>
      </c>
      <c r="H26" s="65">
        <v>10211</v>
      </c>
      <c r="I26" s="65">
        <v>2382</v>
      </c>
      <c r="J26" s="65">
        <v>4781</v>
      </c>
      <c r="K26" s="65">
        <v>2352</v>
      </c>
      <c r="L26" s="65">
        <v>133591</v>
      </c>
      <c r="M26" s="65">
        <v>2021</v>
      </c>
      <c r="N26" s="65">
        <v>21673</v>
      </c>
      <c r="O26" s="65">
        <v>86018</v>
      </c>
      <c r="P26" s="65">
        <v>253791</v>
      </c>
      <c r="Q26" s="65">
        <v>680</v>
      </c>
      <c r="R26" s="65">
        <v>2</v>
      </c>
      <c r="S26" s="65">
        <v>22653</v>
      </c>
      <c r="T26" s="65">
        <v>551102</v>
      </c>
    </row>
    <row r="27" spans="1:20" ht="14.25" customHeight="1" thickTop="1" x14ac:dyDescent="0.2">
      <c r="A27" s="265" t="s">
        <v>224</v>
      </c>
      <c r="B27" s="13"/>
      <c r="C27" s="13"/>
      <c r="D27" s="13"/>
      <c r="E27" s="13"/>
      <c r="F27" s="13"/>
      <c r="G27" s="13"/>
      <c r="H27" s="13"/>
      <c r="I27" s="13"/>
      <c r="J27" s="13"/>
      <c r="K27" s="13"/>
      <c r="L27" s="13"/>
      <c r="M27" s="13"/>
      <c r="N27" s="13"/>
      <c r="O27" s="13"/>
      <c r="P27" s="13"/>
      <c r="Q27" s="13"/>
      <c r="R27" s="13"/>
      <c r="S27" s="13"/>
      <c r="T27" s="13"/>
    </row>
    <row r="28" spans="1:20" x14ac:dyDescent="0.2">
      <c r="A28" s="278" t="s">
        <v>208</v>
      </c>
      <c r="B28" s="13"/>
      <c r="C28" s="13"/>
      <c r="D28" s="13"/>
      <c r="E28" s="13"/>
      <c r="F28" s="13"/>
      <c r="G28" s="13"/>
      <c r="H28" s="13"/>
      <c r="I28" s="13"/>
      <c r="J28" s="13"/>
      <c r="K28" s="13"/>
      <c r="L28" s="13"/>
      <c r="M28" s="13"/>
      <c r="N28" s="13"/>
      <c r="O28" s="13"/>
      <c r="P28" s="13"/>
      <c r="Q28" s="13"/>
      <c r="R28" s="13"/>
      <c r="S28" s="13"/>
      <c r="T28" s="13"/>
    </row>
    <row r="29" spans="1:20" x14ac:dyDescent="0.2">
      <c r="A29" s="338" t="s">
        <v>335</v>
      </c>
      <c r="B29" s="13"/>
      <c r="C29" s="13"/>
      <c r="D29" s="13"/>
      <c r="E29" s="13"/>
      <c r="F29" s="13"/>
      <c r="G29" s="13"/>
      <c r="H29" s="13"/>
      <c r="I29" s="13"/>
      <c r="J29" s="13"/>
      <c r="K29" s="13"/>
      <c r="L29" s="13"/>
      <c r="M29" s="13"/>
      <c r="N29" s="13"/>
      <c r="O29" s="13"/>
      <c r="P29" s="13"/>
      <c r="Q29" s="13"/>
      <c r="R29" s="13"/>
      <c r="S29" s="13"/>
      <c r="T29" s="13"/>
    </row>
    <row r="30" spans="1:20" x14ac:dyDescent="0.2">
      <c r="A30" s="14"/>
      <c r="B30" s="14"/>
      <c r="C30" s="14"/>
      <c r="D30" s="14"/>
      <c r="E30" s="14"/>
      <c r="F30" s="14"/>
      <c r="G30" s="14"/>
      <c r="H30" s="14"/>
      <c r="I30" s="14"/>
      <c r="J30" s="14"/>
      <c r="K30" s="14"/>
      <c r="L30" s="14"/>
      <c r="M30" s="14"/>
      <c r="N30" s="14"/>
      <c r="O30" s="14"/>
      <c r="P30" s="14"/>
      <c r="Q30" s="14"/>
      <c r="R30" s="14"/>
      <c r="S30" s="14"/>
      <c r="T30" s="14"/>
    </row>
    <row r="31" spans="1:20" ht="15.75" x14ac:dyDescent="0.25">
      <c r="A31" s="332"/>
      <c r="B31" s="14"/>
      <c r="C31" s="14"/>
      <c r="D31" s="14"/>
      <c r="E31" s="14"/>
      <c r="F31" s="14"/>
      <c r="G31" s="14"/>
      <c r="H31" s="14"/>
      <c r="I31" s="14"/>
      <c r="J31" s="14"/>
      <c r="K31" s="14"/>
      <c r="L31" s="14"/>
      <c r="M31" s="14"/>
      <c r="N31" s="14"/>
      <c r="O31" s="14"/>
      <c r="P31" s="14"/>
      <c r="Q31" s="14"/>
      <c r="R31" s="14"/>
      <c r="S31" s="14"/>
      <c r="T31" s="14"/>
    </row>
    <row r="32" spans="1:20" ht="15.75" x14ac:dyDescent="0.25">
      <c r="A32" s="332"/>
      <c r="B32" s="14"/>
      <c r="C32" s="14"/>
      <c r="D32" s="14"/>
      <c r="E32" s="14"/>
      <c r="F32" s="14"/>
      <c r="G32" s="14"/>
      <c r="H32" s="14"/>
      <c r="I32" s="14"/>
      <c r="J32" s="14"/>
      <c r="K32" s="14"/>
      <c r="L32" s="14"/>
      <c r="M32" s="14"/>
      <c r="N32" s="14"/>
      <c r="O32" s="14"/>
      <c r="P32" s="14"/>
      <c r="Q32" s="14"/>
      <c r="R32" s="14"/>
      <c r="S32" s="14"/>
      <c r="T32" s="14"/>
    </row>
  </sheetData>
  <mergeCells count="19">
    <mergeCell ref="A4:T4"/>
    <mergeCell ref="A2:T2"/>
    <mergeCell ref="R6:R8"/>
    <mergeCell ref="L6:L8"/>
    <mergeCell ref="M6:M8"/>
    <mergeCell ref="O6:O8"/>
    <mergeCell ref="P6:P8"/>
    <mergeCell ref="Q6:Q8"/>
    <mergeCell ref="B6:B8"/>
    <mergeCell ref="D6:D8"/>
    <mergeCell ref="E6:E8"/>
    <mergeCell ref="H6:H8"/>
    <mergeCell ref="I6:I8"/>
    <mergeCell ref="F6:F8"/>
    <mergeCell ref="T6:T8"/>
    <mergeCell ref="S6:S8"/>
    <mergeCell ref="G6:G8"/>
    <mergeCell ref="J6:J8"/>
    <mergeCell ref="K6:K8"/>
  </mergeCells>
  <pageMargins left="0.11811023622047245" right="0.11811023622047245" top="1.3385826771653544" bottom="0.74803149606299213" header="0.31496062992125984" footer="0.31496062992125984"/>
  <pageSetup paperSize="14" scale="66" orientation="landscape" r:id="rId1"/>
  <headerFooter>
    <oddFooter>&amp;C12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30"/>
  <sheetViews>
    <sheetView showGridLines="0" zoomScale="60" zoomScaleNormal="60" workbookViewId="0"/>
  </sheetViews>
  <sheetFormatPr baseColWidth="10" defaultRowHeight="12.75" x14ac:dyDescent="0.2"/>
  <cols>
    <col min="1" max="1" width="28.7109375" style="1" customWidth="1"/>
    <col min="2" max="2" width="13" style="1" customWidth="1"/>
    <col min="3" max="3" width="10.85546875" style="1" customWidth="1"/>
    <col min="4" max="4" width="12"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7109375" style="1" customWidth="1"/>
    <col min="11" max="11" width="14.5703125" style="1" customWidth="1"/>
    <col min="12" max="12" width="14.42578125" style="1" customWidth="1"/>
    <col min="13" max="13" width="14.5703125" style="1" customWidth="1"/>
    <col min="14" max="14" width="11" style="1" customWidth="1"/>
    <col min="15" max="15" width="10.85546875" style="1" customWidth="1"/>
    <col min="16" max="16" width="13.5703125" style="1" customWidth="1"/>
    <col min="17" max="17" width="12.28515625" style="1" customWidth="1"/>
    <col min="18" max="19" width="12.140625" style="1" customWidth="1"/>
    <col min="20" max="20" width="13.42578125" style="1" customWidth="1"/>
    <col min="21" max="16384" width="11.42578125" style="1"/>
  </cols>
  <sheetData>
    <row r="1" spans="1:20" x14ac:dyDescent="0.2">
      <c r="A1" s="12" t="s">
        <v>405</v>
      </c>
      <c r="B1" s="14"/>
      <c r="C1" s="14"/>
      <c r="D1" s="14"/>
      <c r="E1" s="14"/>
      <c r="F1" s="14"/>
      <c r="G1" s="14"/>
      <c r="H1" s="14"/>
      <c r="I1" s="14"/>
      <c r="J1" s="14"/>
      <c r="K1" s="14"/>
      <c r="L1" s="14"/>
      <c r="M1" s="14"/>
      <c r="N1" s="14"/>
      <c r="O1" s="14"/>
      <c r="P1" s="14"/>
      <c r="Q1" s="14"/>
      <c r="R1" s="14"/>
      <c r="S1" s="14"/>
      <c r="T1" s="14"/>
    </row>
    <row r="2" spans="1:20" ht="18" customHeight="1" x14ac:dyDescent="0.25">
      <c r="A2" s="463" t="s">
        <v>58</v>
      </c>
      <c r="B2" s="357"/>
      <c r="C2" s="357"/>
      <c r="D2" s="357"/>
      <c r="E2" s="357"/>
      <c r="F2" s="357"/>
      <c r="G2" s="357"/>
      <c r="H2" s="357"/>
      <c r="I2" s="357"/>
      <c r="J2" s="357"/>
      <c r="K2" s="357"/>
      <c r="L2" s="357"/>
      <c r="M2" s="357"/>
      <c r="N2" s="357"/>
      <c r="O2" s="357"/>
      <c r="P2" s="357"/>
      <c r="Q2" s="357"/>
      <c r="R2" s="357"/>
      <c r="S2" s="357"/>
      <c r="T2" s="357"/>
    </row>
    <row r="3" spans="1:20" ht="12.75" customHeight="1" x14ac:dyDescent="0.25">
      <c r="A3" s="15"/>
      <c r="B3" s="16"/>
      <c r="C3" s="16"/>
      <c r="D3" s="16"/>
      <c r="E3" s="16"/>
      <c r="F3" s="16"/>
      <c r="G3" s="16"/>
      <c r="H3" s="16"/>
      <c r="I3" s="16"/>
      <c r="J3" s="16"/>
      <c r="K3" s="16"/>
      <c r="L3" s="14"/>
      <c r="M3" s="14"/>
      <c r="N3" s="14"/>
      <c r="O3" s="14"/>
      <c r="P3" s="14"/>
      <c r="Q3" s="14"/>
      <c r="R3" s="14"/>
      <c r="S3" s="14"/>
      <c r="T3" s="14"/>
    </row>
    <row r="4" spans="1:20" ht="15.75" customHeight="1" x14ac:dyDescent="0.25">
      <c r="A4" s="463" t="s">
        <v>277</v>
      </c>
      <c r="B4" s="463"/>
      <c r="C4" s="463"/>
      <c r="D4" s="463"/>
      <c r="E4" s="463"/>
      <c r="F4" s="463"/>
      <c r="G4" s="463"/>
      <c r="H4" s="463"/>
      <c r="I4" s="463"/>
      <c r="J4" s="463"/>
      <c r="K4" s="463"/>
      <c r="L4" s="357"/>
      <c r="M4" s="357"/>
      <c r="N4" s="357"/>
      <c r="O4" s="357"/>
      <c r="P4" s="357"/>
      <c r="Q4" s="357"/>
      <c r="R4" s="357"/>
      <c r="S4" s="357"/>
      <c r="T4" s="357"/>
    </row>
    <row r="5" spans="1:20" ht="15.75" customHeight="1" x14ac:dyDescent="0.2">
      <c r="A5" s="475" t="s">
        <v>346</v>
      </c>
      <c r="B5" s="476"/>
      <c r="C5" s="476"/>
      <c r="D5" s="476"/>
      <c r="E5" s="476"/>
      <c r="F5" s="476"/>
      <c r="G5" s="476"/>
      <c r="H5" s="476"/>
      <c r="I5" s="476"/>
      <c r="J5" s="476"/>
      <c r="K5" s="476"/>
      <c r="L5" s="476"/>
      <c r="M5" s="476"/>
      <c r="N5" s="476"/>
      <c r="O5" s="476"/>
      <c r="P5" s="476"/>
      <c r="Q5" s="476"/>
      <c r="R5" s="476"/>
      <c r="S5" s="476"/>
      <c r="T5" s="476"/>
    </row>
    <row r="6" spans="1:20" ht="13.5" customHeight="1" thickBot="1" x14ac:dyDescent="0.25">
      <c r="A6" s="14"/>
      <c r="B6" s="14"/>
      <c r="C6" s="14"/>
      <c r="D6" s="14"/>
      <c r="E6" s="14"/>
      <c r="F6" s="14"/>
      <c r="G6" s="14"/>
      <c r="H6" s="14"/>
      <c r="I6" s="14"/>
      <c r="J6" s="14"/>
      <c r="K6" s="14"/>
      <c r="L6" s="14"/>
      <c r="M6" s="14"/>
      <c r="N6" s="14"/>
      <c r="O6" s="14"/>
      <c r="P6" s="14"/>
      <c r="Q6" s="14"/>
      <c r="R6" s="14"/>
      <c r="S6" s="14"/>
      <c r="T6" s="14"/>
    </row>
    <row r="7" spans="1:20" ht="15" customHeight="1" thickTop="1" x14ac:dyDescent="0.2">
      <c r="A7" s="333"/>
      <c r="B7" s="452" t="s">
        <v>81</v>
      </c>
      <c r="C7" s="320"/>
      <c r="D7" s="464" t="s">
        <v>83</v>
      </c>
      <c r="E7" s="452" t="s">
        <v>84</v>
      </c>
      <c r="F7" s="452" t="s">
        <v>90</v>
      </c>
      <c r="G7" s="452" t="s">
        <v>25</v>
      </c>
      <c r="H7" s="452" t="s">
        <v>119</v>
      </c>
      <c r="I7" s="452" t="s">
        <v>85</v>
      </c>
      <c r="J7" s="452" t="s">
        <v>121</v>
      </c>
      <c r="K7" s="452" t="s">
        <v>86</v>
      </c>
      <c r="L7" s="452" t="s">
        <v>117</v>
      </c>
      <c r="M7" s="452" t="s">
        <v>120</v>
      </c>
      <c r="N7" s="320"/>
      <c r="O7" s="452" t="s">
        <v>88</v>
      </c>
      <c r="P7" s="452" t="s">
        <v>111</v>
      </c>
      <c r="Q7" s="452" t="s">
        <v>89</v>
      </c>
      <c r="R7" s="452" t="s">
        <v>118</v>
      </c>
      <c r="S7" s="455" t="s">
        <v>400</v>
      </c>
      <c r="T7" s="458" t="s">
        <v>276</v>
      </c>
    </row>
    <row r="8" spans="1:20" ht="15" customHeight="1" x14ac:dyDescent="0.2">
      <c r="A8" s="334" t="s">
        <v>26</v>
      </c>
      <c r="B8" s="460"/>
      <c r="C8" s="322" t="s">
        <v>82</v>
      </c>
      <c r="D8" s="453"/>
      <c r="E8" s="460"/>
      <c r="F8" s="460"/>
      <c r="G8" s="453"/>
      <c r="H8" s="453"/>
      <c r="I8" s="453"/>
      <c r="J8" s="453"/>
      <c r="K8" s="453"/>
      <c r="L8" s="453"/>
      <c r="M8" s="453"/>
      <c r="N8" s="323" t="s">
        <v>87</v>
      </c>
      <c r="O8" s="453"/>
      <c r="P8" s="453"/>
      <c r="Q8" s="453"/>
      <c r="R8" s="480"/>
      <c r="S8" s="456"/>
      <c r="T8" s="459"/>
    </row>
    <row r="9" spans="1:20" ht="24" customHeight="1" x14ac:dyDescent="0.2">
      <c r="A9" s="335"/>
      <c r="B9" s="461"/>
      <c r="C9" s="325"/>
      <c r="D9" s="454"/>
      <c r="E9" s="461"/>
      <c r="F9" s="461"/>
      <c r="G9" s="454"/>
      <c r="H9" s="454"/>
      <c r="I9" s="454"/>
      <c r="J9" s="454"/>
      <c r="K9" s="454"/>
      <c r="L9" s="454"/>
      <c r="M9" s="454"/>
      <c r="N9" s="326"/>
      <c r="O9" s="454"/>
      <c r="P9" s="454"/>
      <c r="Q9" s="454"/>
      <c r="R9" s="481"/>
      <c r="S9" s="457"/>
      <c r="T9" s="442"/>
    </row>
    <row r="10" spans="1:20" ht="18.75" customHeight="1" x14ac:dyDescent="0.25">
      <c r="A10" s="327" t="s">
        <v>32</v>
      </c>
      <c r="B10" s="18">
        <v>15</v>
      </c>
      <c r="C10" s="18">
        <v>4</v>
      </c>
      <c r="D10" s="18">
        <v>1</v>
      </c>
      <c r="E10" s="18">
        <v>28</v>
      </c>
      <c r="F10" s="18">
        <v>0</v>
      </c>
      <c r="G10" s="18">
        <v>96</v>
      </c>
      <c r="H10" s="18">
        <v>72</v>
      </c>
      <c r="I10" s="18">
        <v>27</v>
      </c>
      <c r="J10" s="18">
        <v>178</v>
      </c>
      <c r="K10" s="18">
        <v>19</v>
      </c>
      <c r="L10" s="18">
        <v>779</v>
      </c>
      <c r="M10" s="18">
        <v>6</v>
      </c>
      <c r="N10" s="18">
        <v>142</v>
      </c>
      <c r="O10" s="18">
        <v>327</v>
      </c>
      <c r="P10" s="18">
        <v>1618</v>
      </c>
      <c r="Q10" s="18">
        <v>10</v>
      </c>
      <c r="R10" s="18">
        <v>0</v>
      </c>
      <c r="S10" s="18">
        <v>97</v>
      </c>
      <c r="T10" s="18">
        <v>3419</v>
      </c>
    </row>
    <row r="11" spans="1:20" ht="18.75" customHeight="1" x14ac:dyDescent="0.25">
      <c r="A11" s="329" t="s">
        <v>33</v>
      </c>
      <c r="B11" s="18">
        <v>13</v>
      </c>
      <c r="C11" s="18">
        <v>2</v>
      </c>
      <c r="D11" s="18">
        <v>3</v>
      </c>
      <c r="E11" s="18">
        <v>42</v>
      </c>
      <c r="F11" s="18">
        <v>0</v>
      </c>
      <c r="G11" s="18">
        <v>102</v>
      </c>
      <c r="H11" s="18">
        <v>117</v>
      </c>
      <c r="I11" s="18">
        <v>43</v>
      </c>
      <c r="J11" s="18">
        <v>71</v>
      </c>
      <c r="K11" s="18">
        <v>62</v>
      </c>
      <c r="L11" s="18">
        <v>1244</v>
      </c>
      <c r="M11" s="18">
        <v>5</v>
      </c>
      <c r="N11" s="18">
        <v>149</v>
      </c>
      <c r="O11" s="18">
        <v>555</v>
      </c>
      <c r="P11" s="18">
        <v>2457</v>
      </c>
      <c r="Q11" s="18">
        <v>8</v>
      </c>
      <c r="R11" s="18">
        <v>0</v>
      </c>
      <c r="S11" s="18">
        <v>121</v>
      </c>
      <c r="T11" s="18">
        <v>4994</v>
      </c>
    </row>
    <row r="12" spans="1:20" ht="18.75" customHeight="1" x14ac:dyDescent="0.25">
      <c r="A12" s="329" t="s">
        <v>34</v>
      </c>
      <c r="B12" s="18">
        <v>9</v>
      </c>
      <c r="C12" s="18">
        <v>2</v>
      </c>
      <c r="D12" s="18">
        <v>11</v>
      </c>
      <c r="E12" s="18">
        <v>85</v>
      </c>
      <c r="F12" s="18">
        <v>2</v>
      </c>
      <c r="G12" s="18">
        <v>202</v>
      </c>
      <c r="H12" s="18">
        <v>198</v>
      </c>
      <c r="I12" s="18">
        <v>55</v>
      </c>
      <c r="J12" s="18">
        <v>215</v>
      </c>
      <c r="K12" s="18">
        <v>41</v>
      </c>
      <c r="L12" s="18">
        <v>2107</v>
      </c>
      <c r="M12" s="18">
        <v>11</v>
      </c>
      <c r="N12" s="18">
        <v>313</v>
      </c>
      <c r="O12" s="18">
        <v>971</v>
      </c>
      <c r="P12" s="18">
        <v>3903</v>
      </c>
      <c r="Q12" s="18">
        <v>52</v>
      </c>
      <c r="R12" s="18">
        <v>1</v>
      </c>
      <c r="S12" s="18">
        <v>319</v>
      </c>
      <c r="T12" s="18">
        <v>8497</v>
      </c>
    </row>
    <row r="13" spans="1:20" ht="18.75" customHeight="1" x14ac:dyDescent="0.25">
      <c r="A13" s="329" t="s">
        <v>35</v>
      </c>
      <c r="B13" s="18">
        <v>24</v>
      </c>
      <c r="C13" s="18">
        <v>7</v>
      </c>
      <c r="D13" s="18">
        <v>22</v>
      </c>
      <c r="E13" s="18">
        <v>39</v>
      </c>
      <c r="F13" s="18">
        <v>2</v>
      </c>
      <c r="G13" s="18">
        <v>83</v>
      </c>
      <c r="H13" s="18">
        <v>109</v>
      </c>
      <c r="I13" s="18">
        <v>34</v>
      </c>
      <c r="J13" s="18">
        <v>76</v>
      </c>
      <c r="K13" s="18">
        <v>15</v>
      </c>
      <c r="L13" s="18">
        <v>859</v>
      </c>
      <c r="M13" s="18">
        <v>5</v>
      </c>
      <c r="N13" s="18">
        <v>92</v>
      </c>
      <c r="O13" s="18">
        <v>326</v>
      </c>
      <c r="P13" s="18">
        <v>2066</v>
      </c>
      <c r="Q13" s="18">
        <v>8</v>
      </c>
      <c r="R13" s="18">
        <v>0</v>
      </c>
      <c r="S13" s="18">
        <v>159</v>
      </c>
      <c r="T13" s="18">
        <v>3926</v>
      </c>
    </row>
    <row r="14" spans="1:20" ht="18.75" customHeight="1" x14ac:dyDescent="0.25">
      <c r="A14" s="329" t="s">
        <v>36</v>
      </c>
      <c r="B14" s="18">
        <v>76</v>
      </c>
      <c r="C14" s="18">
        <v>1</v>
      </c>
      <c r="D14" s="18">
        <v>25</v>
      </c>
      <c r="E14" s="18">
        <v>62</v>
      </c>
      <c r="F14" s="18">
        <v>1</v>
      </c>
      <c r="G14" s="18">
        <v>166</v>
      </c>
      <c r="H14" s="18">
        <v>231</v>
      </c>
      <c r="I14" s="18">
        <v>53</v>
      </c>
      <c r="J14" s="18">
        <v>137</v>
      </c>
      <c r="K14" s="18">
        <v>29</v>
      </c>
      <c r="L14" s="18">
        <v>2679</v>
      </c>
      <c r="M14" s="18">
        <v>64</v>
      </c>
      <c r="N14" s="18">
        <v>330</v>
      </c>
      <c r="O14" s="18">
        <v>1130</v>
      </c>
      <c r="P14" s="18">
        <v>4911</v>
      </c>
      <c r="Q14" s="18">
        <v>18</v>
      </c>
      <c r="R14" s="18">
        <v>0</v>
      </c>
      <c r="S14" s="18">
        <v>471</v>
      </c>
      <c r="T14" s="18">
        <v>10384</v>
      </c>
    </row>
    <row r="15" spans="1:20" ht="18.75" customHeight="1" x14ac:dyDescent="0.25">
      <c r="A15" s="329" t="s">
        <v>37</v>
      </c>
      <c r="B15" s="18">
        <v>169</v>
      </c>
      <c r="C15" s="18">
        <v>11</v>
      </c>
      <c r="D15" s="18">
        <v>19</v>
      </c>
      <c r="E15" s="18">
        <v>250</v>
      </c>
      <c r="F15" s="18">
        <v>2</v>
      </c>
      <c r="G15" s="18">
        <v>623</v>
      </c>
      <c r="H15" s="18">
        <v>690</v>
      </c>
      <c r="I15" s="18">
        <v>127</v>
      </c>
      <c r="J15" s="18">
        <v>449</v>
      </c>
      <c r="K15" s="18">
        <v>111</v>
      </c>
      <c r="L15" s="18">
        <v>7779</v>
      </c>
      <c r="M15" s="18">
        <v>141</v>
      </c>
      <c r="N15" s="18">
        <v>1178</v>
      </c>
      <c r="O15" s="18">
        <v>3164</v>
      </c>
      <c r="P15" s="18">
        <v>11309</v>
      </c>
      <c r="Q15" s="18">
        <v>141</v>
      </c>
      <c r="R15" s="18">
        <v>0</v>
      </c>
      <c r="S15" s="18">
        <v>808</v>
      </c>
      <c r="T15" s="18">
        <v>26971</v>
      </c>
    </row>
    <row r="16" spans="1:20" ht="18.75" customHeight="1" x14ac:dyDescent="0.25">
      <c r="A16" s="329" t="s">
        <v>116</v>
      </c>
      <c r="B16" s="18">
        <v>175</v>
      </c>
      <c r="C16" s="18">
        <v>1</v>
      </c>
      <c r="D16" s="18">
        <v>4</v>
      </c>
      <c r="E16" s="18">
        <v>122</v>
      </c>
      <c r="F16" s="18">
        <v>1</v>
      </c>
      <c r="G16" s="18">
        <v>218</v>
      </c>
      <c r="H16" s="18">
        <v>296</v>
      </c>
      <c r="I16" s="18">
        <v>62</v>
      </c>
      <c r="J16" s="18">
        <v>151</v>
      </c>
      <c r="K16" s="18">
        <v>41</v>
      </c>
      <c r="L16" s="18">
        <v>2591</v>
      </c>
      <c r="M16" s="18">
        <v>53</v>
      </c>
      <c r="N16" s="18">
        <v>356</v>
      </c>
      <c r="O16" s="18">
        <v>1213</v>
      </c>
      <c r="P16" s="18">
        <v>4606</v>
      </c>
      <c r="Q16" s="18">
        <v>11</v>
      </c>
      <c r="R16" s="18">
        <v>0</v>
      </c>
      <c r="S16" s="18">
        <v>410</v>
      </c>
      <c r="T16" s="18">
        <v>10311</v>
      </c>
    </row>
    <row r="17" spans="1:20" ht="18.75" customHeight="1" x14ac:dyDescent="0.25">
      <c r="A17" s="329" t="s">
        <v>39</v>
      </c>
      <c r="B17" s="18">
        <v>197</v>
      </c>
      <c r="C17" s="18">
        <v>5</v>
      </c>
      <c r="D17" s="18">
        <v>3</v>
      </c>
      <c r="E17" s="18">
        <v>115</v>
      </c>
      <c r="F17" s="18">
        <v>2</v>
      </c>
      <c r="G17" s="18">
        <v>294</v>
      </c>
      <c r="H17" s="18">
        <v>348</v>
      </c>
      <c r="I17" s="18">
        <v>71</v>
      </c>
      <c r="J17" s="18">
        <v>211</v>
      </c>
      <c r="K17" s="18">
        <v>35</v>
      </c>
      <c r="L17" s="18">
        <v>2994</v>
      </c>
      <c r="M17" s="18">
        <v>16</v>
      </c>
      <c r="N17" s="18">
        <v>460</v>
      </c>
      <c r="O17" s="18">
        <v>1490</v>
      </c>
      <c r="P17" s="18">
        <v>5100</v>
      </c>
      <c r="Q17" s="18">
        <v>14</v>
      </c>
      <c r="R17" s="18">
        <v>0</v>
      </c>
      <c r="S17" s="18">
        <v>654</v>
      </c>
      <c r="T17" s="18">
        <v>12009</v>
      </c>
    </row>
    <row r="18" spans="1:20" ht="18.75" customHeight="1" x14ac:dyDescent="0.25">
      <c r="A18" s="329" t="s">
        <v>398</v>
      </c>
      <c r="B18" s="18">
        <v>73</v>
      </c>
      <c r="C18" s="18">
        <v>1</v>
      </c>
      <c r="D18" s="18">
        <v>0</v>
      </c>
      <c r="E18" s="18">
        <v>26</v>
      </c>
      <c r="F18" s="18">
        <v>2</v>
      </c>
      <c r="G18" s="18">
        <v>79</v>
      </c>
      <c r="H18" s="18">
        <v>132</v>
      </c>
      <c r="I18" s="18">
        <v>29</v>
      </c>
      <c r="J18" s="18">
        <v>70</v>
      </c>
      <c r="K18" s="18">
        <v>29</v>
      </c>
      <c r="L18" s="18">
        <v>1195</v>
      </c>
      <c r="M18" s="18">
        <v>6</v>
      </c>
      <c r="N18" s="18">
        <v>215</v>
      </c>
      <c r="O18" s="18">
        <v>728</v>
      </c>
      <c r="P18" s="18">
        <v>2087</v>
      </c>
      <c r="Q18" s="18">
        <v>3</v>
      </c>
      <c r="R18" s="18">
        <v>0</v>
      </c>
      <c r="S18" s="18">
        <v>242</v>
      </c>
      <c r="T18" s="18">
        <v>4917</v>
      </c>
    </row>
    <row r="19" spans="1:20" ht="18.75" customHeight="1" x14ac:dyDescent="0.25">
      <c r="A19" s="329" t="s">
        <v>40</v>
      </c>
      <c r="B19" s="18">
        <v>85</v>
      </c>
      <c r="C19" s="18">
        <v>34</v>
      </c>
      <c r="D19" s="18">
        <v>2</v>
      </c>
      <c r="E19" s="18">
        <v>171</v>
      </c>
      <c r="F19" s="18">
        <v>5</v>
      </c>
      <c r="G19" s="18">
        <v>485</v>
      </c>
      <c r="H19" s="18">
        <v>506</v>
      </c>
      <c r="I19" s="18">
        <v>111</v>
      </c>
      <c r="J19" s="18">
        <v>290</v>
      </c>
      <c r="K19" s="18">
        <v>76</v>
      </c>
      <c r="L19" s="18">
        <v>6289</v>
      </c>
      <c r="M19" s="18">
        <v>44</v>
      </c>
      <c r="N19" s="18">
        <v>867</v>
      </c>
      <c r="O19" s="18">
        <v>3037</v>
      </c>
      <c r="P19" s="18">
        <v>8994</v>
      </c>
      <c r="Q19" s="18">
        <v>38</v>
      </c>
      <c r="R19" s="18">
        <v>0</v>
      </c>
      <c r="S19" s="18">
        <v>2021</v>
      </c>
      <c r="T19" s="18">
        <v>23055</v>
      </c>
    </row>
    <row r="20" spans="1:20" ht="18.75" customHeight="1" x14ac:dyDescent="0.25">
      <c r="A20" s="329" t="s">
        <v>41</v>
      </c>
      <c r="B20" s="18">
        <v>133</v>
      </c>
      <c r="C20" s="18">
        <v>0</v>
      </c>
      <c r="D20" s="18">
        <v>0</v>
      </c>
      <c r="E20" s="18">
        <v>99</v>
      </c>
      <c r="F20" s="18">
        <v>5</v>
      </c>
      <c r="G20" s="18">
        <v>243</v>
      </c>
      <c r="H20" s="18">
        <v>303</v>
      </c>
      <c r="I20" s="18">
        <v>68</v>
      </c>
      <c r="J20" s="18">
        <v>163</v>
      </c>
      <c r="K20" s="18">
        <v>54</v>
      </c>
      <c r="L20" s="18">
        <v>3619</v>
      </c>
      <c r="M20" s="18">
        <v>19</v>
      </c>
      <c r="N20" s="18">
        <v>550</v>
      </c>
      <c r="O20" s="18">
        <v>1693</v>
      </c>
      <c r="P20" s="18">
        <v>5651</v>
      </c>
      <c r="Q20" s="18">
        <v>3</v>
      </c>
      <c r="R20" s="18">
        <v>0</v>
      </c>
      <c r="S20" s="18">
        <v>471</v>
      </c>
      <c r="T20" s="18">
        <v>13074</v>
      </c>
    </row>
    <row r="21" spans="1:20" ht="18.75" customHeight="1" x14ac:dyDescent="0.25">
      <c r="A21" s="329" t="s">
        <v>42</v>
      </c>
      <c r="B21" s="18">
        <v>74</v>
      </c>
      <c r="C21" s="18">
        <v>3</v>
      </c>
      <c r="D21" s="18">
        <v>1</v>
      </c>
      <c r="E21" s="18">
        <v>51</v>
      </c>
      <c r="F21" s="18">
        <v>0</v>
      </c>
      <c r="G21" s="18">
        <v>148</v>
      </c>
      <c r="H21" s="18">
        <v>105</v>
      </c>
      <c r="I21" s="18">
        <v>34</v>
      </c>
      <c r="J21" s="18">
        <v>71</v>
      </c>
      <c r="K21" s="18">
        <v>17</v>
      </c>
      <c r="L21" s="18">
        <v>1360</v>
      </c>
      <c r="M21" s="18">
        <v>27</v>
      </c>
      <c r="N21" s="18">
        <v>196</v>
      </c>
      <c r="O21" s="18">
        <v>617</v>
      </c>
      <c r="P21" s="18">
        <v>2496</v>
      </c>
      <c r="Q21" s="18">
        <v>1</v>
      </c>
      <c r="R21" s="18">
        <v>0</v>
      </c>
      <c r="S21" s="18">
        <v>264</v>
      </c>
      <c r="T21" s="18">
        <v>5465</v>
      </c>
    </row>
    <row r="22" spans="1:20" ht="18.75" customHeight="1" x14ac:dyDescent="0.25">
      <c r="A22" s="330" t="s">
        <v>43</v>
      </c>
      <c r="B22" s="18">
        <v>106</v>
      </c>
      <c r="C22" s="18">
        <v>35</v>
      </c>
      <c r="D22" s="18">
        <v>1</v>
      </c>
      <c r="E22" s="18">
        <v>134</v>
      </c>
      <c r="F22" s="18">
        <v>0</v>
      </c>
      <c r="G22" s="18">
        <v>342</v>
      </c>
      <c r="H22" s="18">
        <v>264</v>
      </c>
      <c r="I22" s="18">
        <v>53</v>
      </c>
      <c r="J22" s="18">
        <v>185</v>
      </c>
      <c r="K22" s="18">
        <v>34</v>
      </c>
      <c r="L22" s="18">
        <v>2947</v>
      </c>
      <c r="M22" s="18">
        <v>15</v>
      </c>
      <c r="N22" s="18">
        <v>423</v>
      </c>
      <c r="O22" s="18">
        <v>1257</v>
      </c>
      <c r="P22" s="18">
        <v>4884</v>
      </c>
      <c r="Q22" s="18">
        <v>9</v>
      </c>
      <c r="R22" s="18">
        <v>0</v>
      </c>
      <c r="S22" s="18">
        <v>763</v>
      </c>
      <c r="T22" s="18">
        <v>11452</v>
      </c>
    </row>
    <row r="23" spans="1:20" ht="18.75" customHeight="1" x14ac:dyDescent="0.25">
      <c r="A23" s="330" t="s">
        <v>44</v>
      </c>
      <c r="B23" s="18">
        <v>23</v>
      </c>
      <c r="C23" s="18">
        <v>5</v>
      </c>
      <c r="D23" s="18">
        <v>0</v>
      </c>
      <c r="E23" s="18">
        <v>25</v>
      </c>
      <c r="F23" s="18">
        <v>3</v>
      </c>
      <c r="G23" s="18">
        <v>79</v>
      </c>
      <c r="H23" s="18">
        <v>73</v>
      </c>
      <c r="I23" s="18">
        <v>19</v>
      </c>
      <c r="J23" s="18">
        <v>50</v>
      </c>
      <c r="K23" s="18">
        <v>3</v>
      </c>
      <c r="L23" s="18">
        <v>513</v>
      </c>
      <c r="M23" s="18">
        <v>11</v>
      </c>
      <c r="N23" s="18">
        <v>57</v>
      </c>
      <c r="O23" s="18">
        <v>164</v>
      </c>
      <c r="P23" s="18">
        <v>1242</v>
      </c>
      <c r="Q23" s="18">
        <v>0</v>
      </c>
      <c r="R23" s="18">
        <v>0</v>
      </c>
      <c r="S23" s="18">
        <v>103</v>
      </c>
      <c r="T23" s="18">
        <v>2370</v>
      </c>
    </row>
    <row r="24" spans="1:20" ht="18.75" customHeight="1" x14ac:dyDescent="0.25">
      <c r="A24" s="329" t="s">
        <v>45</v>
      </c>
      <c r="B24" s="18">
        <v>9</v>
      </c>
      <c r="C24" s="18">
        <v>24</v>
      </c>
      <c r="D24" s="18">
        <v>5</v>
      </c>
      <c r="E24" s="18">
        <v>31</v>
      </c>
      <c r="F24" s="18">
        <v>1</v>
      </c>
      <c r="G24" s="18">
        <v>190</v>
      </c>
      <c r="H24" s="18">
        <v>84</v>
      </c>
      <c r="I24" s="18">
        <v>21</v>
      </c>
      <c r="J24" s="18">
        <v>106</v>
      </c>
      <c r="K24" s="18">
        <v>15</v>
      </c>
      <c r="L24" s="18">
        <v>725</v>
      </c>
      <c r="M24" s="18">
        <v>16</v>
      </c>
      <c r="N24" s="18">
        <v>105</v>
      </c>
      <c r="O24" s="18">
        <v>301</v>
      </c>
      <c r="P24" s="18">
        <v>1594</v>
      </c>
      <c r="Q24" s="18">
        <v>3</v>
      </c>
      <c r="R24" s="18">
        <v>0</v>
      </c>
      <c r="S24" s="18">
        <v>199</v>
      </c>
      <c r="T24" s="18">
        <v>3429</v>
      </c>
    </row>
    <row r="25" spans="1:20" ht="18.75" customHeight="1" x14ac:dyDescent="0.25">
      <c r="A25" s="329" t="s">
        <v>46</v>
      </c>
      <c r="B25" s="18">
        <v>206</v>
      </c>
      <c r="C25" s="18">
        <v>2</v>
      </c>
      <c r="D25" s="18">
        <v>13</v>
      </c>
      <c r="E25" s="18">
        <v>923</v>
      </c>
      <c r="F25" s="18">
        <v>14</v>
      </c>
      <c r="G25" s="18">
        <v>2065</v>
      </c>
      <c r="H25" s="18">
        <v>2494</v>
      </c>
      <c r="I25" s="18">
        <v>491</v>
      </c>
      <c r="J25" s="18">
        <v>1401</v>
      </c>
      <c r="K25" s="18">
        <v>792</v>
      </c>
      <c r="L25" s="18">
        <v>45329</v>
      </c>
      <c r="M25" s="18">
        <v>619</v>
      </c>
      <c r="N25" s="18">
        <v>4869</v>
      </c>
      <c r="O25" s="18">
        <v>14628</v>
      </c>
      <c r="P25" s="18">
        <v>71483</v>
      </c>
      <c r="Q25" s="18">
        <v>263</v>
      </c>
      <c r="R25" s="18">
        <v>0</v>
      </c>
      <c r="S25" s="18">
        <v>4689</v>
      </c>
      <c r="T25" s="18">
        <v>150281</v>
      </c>
    </row>
    <row r="26" spans="1:20" ht="18.75" customHeight="1" x14ac:dyDescent="0.25">
      <c r="A26" s="331" t="s">
        <v>400</v>
      </c>
      <c r="B26" s="18">
        <v>3</v>
      </c>
      <c r="C26" s="18">
        <v>0</v>
      </c>
      <c r="D26" s="18">
        <v>0</v>
      </c>
      <c r="E26" s="18">
        <v>15</v>
      </c>
      <c r="F26" s="18">
        <v>0</v>
      </c>
      <c r="G26" s="18">
        <v>49</v>
      </c>
      <c r="H26" s="18">
        <v>37</v>
      </c>
      <c r="I26" s="18">
        <v>10</v>
      </c>
      <c r="J26" s="18">
        <v>23</v>
      </c>
      <c r="K26" s="18">
        <v>14</v>
      </c>
      <c r="L26" s="18">
        <v>872</v>
      </c>
      <c r="M26" s="18">
        <v>0</v>
      </c>
      <c r="N26" s="18">
        <v>144</v>
      </c>
      <c r="O26" s="18">
        <v>251</v>
      </c>
      <c r="P26" s="18">
        <v>2563</v>
      </c>
      <c r="Q26" s="18">
        <v>2</v>
      </c>
      <c r="R26" s="18">
        <v>0</v>
      </c>
      <c r="S26" s="18">
        <v>3379</v>
      </c>
      <c r="T26" s="18">
        <v>7362</v>
      </c>
    </row>
    <row r="27" spans="1:20" ht="19.5" customHeight="1" thickBot="1" x14ac:dyDescent="0.3">
      <c r="A27" s="65" t="s">
        <v>0</v>
      </c>
      <c r="B27" s="246">
        <v>1390</v>
      </c>
      <c r="C27" s="246">
        <v>137</v>
      </c>
      <c r="D27" s="246">
        <v>110</v>
      </c>
      <c r="E27" s="246">
        <v>2218</v>
      </c>
      <c r="F27" s="246">
        <v>40</v>
      </c>
      <c r="G27" s="246">
        <v>5464</v>
      </c>
      <c r="H27" s="246">
        <v>6059</v>
      </c>
      <c r="I27" s="246">
        <v>1308</v>
      </c>
      <c r="J27" s="246">
        <v>3847</v>
      </c>
      <c r="K27" s="246">
        <v>1387</v>
      </c>
      <c r="L27" s="246">
        <v>83881</v>
      </c>
      <c r="M27" s="246">
        <v>1058</v>
      </c>
      <c r="N27" s="246">
        <v>10446</v>
      </c>
      <c r="O27" s="246">
        <v>31852</v>
      </c>
      <c r="P27" s="246">
        <v>136964</v>
      </c>
      <c r="Q27" s="246">
        <v>584</v>
      </c>
      <c r="R27" s="246">
        <v>1</v>
      </c>
      <c r="S27" s="246">
        <v>15170</v>
      </c>
      <c r="T27" s="246">
        <v>301916</v>
      </c>
    </row>
    <row r="28" spans="1:20" ht="14.25" customHeight="1" thickTop="1" x14ac:dyDescent="0.2">
      <c r="A28" s="265" t="s">
        <v>224</v>
      </c>
      <c r="B28" s="14"/>
      <c r="C28" s="14"/>
      <c r="D28" s="14"/>
      <c r="E28" s="14"/>
      <c r="F28" s="14"/>
      <c r="G28" s="14"/>
      <c r="H28" s="14"/>
      <c r="I28" s="14"/>
      <c r="J28" s="14"/>
      <c r="K28" s="14"/>
      <c r="L28" s="14"/>
      <c r="M28" s="14"/>
      <c r="N28" s="14"/>
      <c r="O28" s="14"/>
      <c r="P28" s="14"/>
      <c r="Q28" s="14"/>
      <c r="R28" s="14"/>
      <c r="S28" s="14"/>
      <c r="T28" s="14"/>
    </row>
    <row r="29" spans="1:20" x14ac:dyDescent="0.2">
      <c r="A29" s="278" t="s">
        <v>208</v>
      </c>
      <c r="B29" s="14"/>
      <c r="C29" s="14"/>
      <c r="D29" s="14"/>
      <c r="E29" s="14"/>
      <c r="F29" s="14"/>
      <c r="G29" s="14"/>
      <c r="H29" s="14"/>
      <c r="I29" s="14"/>
      <c r="J29" s="14"/>
      <c r="K29" s="14"/>
      <c r="L29" s="14"/>
      <c r="M29" s="14"/>
      <c r="N29" s="14"/>
      <c r="O29" s="14"/>
      <c r="P29" s="14"/>
      <c r="Q29" s="14"/>
      <c r="R29" s="14"/>
      <c r="S29" s="14"/>
      <c r="T29" s="14"/>
    </row>
    <row r="30" spans="1:20" x14ac:dyDescent="0.2">
      <c r="A30" s="336"/>
      <c r="B30" s="14"/>
      <c r="C30" s="14"/>
      <c r="D30" s="14"/>
      <c r="E30" s="14"/>
      <c r="F30" s="14"/>
      <c r="G30" s="14"/>
      <c r="H30" s="14"/>
      <c r="I30" s="14"/>
      <c r="J30" s="14"/>
      <c r="K30" s="14"/>
      <c r="L30" s="14"/>
      <c r="M30" s="14"/>
      <c r="N30" s="14"/>
      <c r="O30" s="14"/>
      <c r="P30" s="14"/>
      <c r="Q30" s="14"/>
      <c r="R30" s="14"/>
      <c r="S30" s="14"/>
      <c r="T30" s="14"/>
    </row>
  </sheetData>
  <mergeCells count="20">
    <mergeCell ref="F7:F9"/>
    <mergeCell ref="G7:G9"/>
    <mergeCell ref="A5:T5"/>
    <mergeCell ref="T7:T9"/>
    <mergeCell ref="J7:J9"/>
    <mergeCell ref="K7:K9"/>
    <mergeCell ref="S7:S9"/>
    <mergeCell ref="A4:T4"/>
    <mergeCell ref="A2:T2"/>
    <mergeCell ref="R7:R9"/>
    <mergeCell ref="L7:L9"/>
    <mergeCell ref="M7:M9"/>
    <mergeCell ref="O7:O9"/>
    <mergeCell ref="P7:P9"/>
    <mergeCell ref="Q7:Q9"/>
    <mergeCell ref="B7:B9"/>
    <mergeCell ref="D7:D9"/>
    <mergeCell ref="E7:E9"/>
    <mergeCell ref="H7:H9"/>
    <mergeCell ref="I7:I9"/>
  </mergeCells>
  <pageMargins left="0.11811023622047245" right="0" top="1.3385826771653544" bottom="0.74803149606299213" header="0.31496062992125984" footer="0.31496062992125984"/>
  <pageSetup paperSize="14" scale="66" orientation="landscape" r:id="rId1"/>
  <headerFooter>
    <oddFooter>&amp;C13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30"/>
  <sheetViews>
    <sheetView showGridLines="0" zoomScale="60" zoomScaleNormal="60" workbookViewId="0"/>
  </sheetViews>
  <sheetFormatPr baseColWidth="10" defaultRowHeight="12.75" x14ac:dyDescent="0.2"/>
  <cols>
    <col min="1" max="1" width="30.28515625" style="1" customWidth="1"/>
    <col min="2" max="2" width="13.42578125" style="1" customWidth="1"/>
    <col min="3" max="3" width="11.42578125" style="1" customWidth="1"/>
    <col min="4" max="4" width="12" style="1" customWidth="1"/>
    <col min="5" max="5" width="16.5703125" style="1" customWidth="1"/>
    <col min="6" max="6" width="13" style="1" customWidth="1"/>
    <col min="7" max="7" width="14.28515625" style="1" customWidth="1"/>
    <col min="8" max="8" width="12.42578125" style="1" customWidth="1"/>
    <col min="9" max="9" width="14" style="1" customWidth="1"/>
    <col min="10" max="10" width="15.5703125" style="1" customWidth="1"/>
    <col min="11" max="11" width="14.5703125" style="1" customWidth="1"/>
    <col min="12" max="12" width="14.42578125" style="1" customWidth="1"/>
    <col min="13" max="13" width="14.7109375" style="1" customWidth="1"/>
    <col min="14" max="14" width="11.28515625" style="1" customWidth="1"/>
    <col min="15" max="15" width="10.28515625" style="1" customWidth="1"/>
    <col min="16" max="16" width="13.5703125" style="1" customWidth="1"/>
    <col min="17" max="17" width="12.28515625" style="1" customWidth="1"/>
    <col min="18" max="18" width="12" style="1" customWidth="1"/>
    <col min="19" max="19" width="13.140625" style="1" customWidth="1"/>
    <col min="20" max="20" width="18.85546875" style="1" customWidth="1"/>
    <col min="21" max="16384" width="11.42578125" style="1"/>
  </cols>
  <sheetData>
    <row r="1" spans="1:20" x14ac:dyDescent="0.2">
      <c r="A1" s="12" t="s">
        <v>405</v>
      </c>
      <c r="B1" s="14"/>
      <c r="C1" s="14"/>
      <c r="D1" s="14"/>
      <c r="E1" s="14"/>
      <c r="F1" s="14"/>
      <c r="G1" s="14"/>
      <c r="H1" s="14"/>
      <c r="I1" s="14"/>
      <c r="J1" s="14"/>
      <c r="K1" s="14"/>
      <c r="L1" s="14"/>
      <c r="M1" s="14"/>
      <c r="N1" s="14"/>
      <c r="O1" s="14"/>
      <c r="P1" s="14"/>
      <c r="Q1" s="14"/>
      <c r="R1" s="14"/>
      <c r="S1" s="14"/>
      <c r="T1" s="14"/>
    </row>
    <row r="2" spans="1:20" ht="18" customHeight="1" x14ac:dyDescent="0.25">
      <c r="A2" s="463" t="s">
        <v>59</v>
      </c>
      <c r="B2" s="445"/>
      <c r="C2" s="445"/>
      <c r="D2" s="445"/>
      <c r="E2" s="445"/>
      <c r="F2" s="445"/>
      <c r="G2" s="445"/>
      <c r="H2" s="445"/>
      <c r="I2" s="445"/>
      <c r="J2" s="445"/>
      <c r="K2" s="445"/>
      <c r="L2" s="357"/>
      <c r="M2" s="357"/>
      <c r="N2" s="357"/>
      <c r="O2" s="357"/>
      <c r="P2" s="357"/>
      <c r="Q2" s="357"/>
      <c r="R2" s="357"/>
      <c r="S2" s="357"/>
      <c r="T2" s="14"/>
    </row>
    <row r="3" spans="1:20" ht="12.75" customHeight="1" x14ac:dyDescent="0.25">
      <c r="A3" s="15"/>
      <c r="B3" s="16"/>
      <c r="C3" s="16"/>
      <c r="D3" s="16"/>
      <c r="E3" s="16"/>
      <c r="F3" s="16"/>
      <c r="G3" s="16"/>
      <c r="H3" s="16"/>
      <c r="I3" s="16"/>
      <c r="J3" s="16"/>
      <c r="K3" s="16"/>
      <c r="L3" s="14"/>
      <c r="M3" s="14"/>
      <c r="N3" s="14"/>
      <c r="O3" s="14"/>
      <c r="P3" s="14"/>
      <c r="Q3" s="14"/>
      <c r="R3" s="14"/>
      <c r="S3" s="14"/>
      <c r="T3" s="14"/>
    </row>
    <row r="4" spans="1:20" ht="15.75" customHeight="1" x14ac:dyDescent="0.25">
      <c r="A4" s="463" t="s">
        <v>336</v>
      </c>
      <c r="B4" s="463"/>
      <c r="C4" s="463"/>
      <c r="D4" s="463"/>
      <c r="E4" s="463"/>
      <c r="F4" s="463"/>
      <c r="G4" s="463"/>
      <c r="H4" s="463"/>
      <c r="I4" s="463"/>
      <c r="J4" s="463"/>
      <c r="K4" s="463"/>
      <c r="L4" s="357"/>
      <c r="M4" s="357"/>
      <c r="N4" s="357"/>
      <c r="O4" s="357"/>
      <c r="P4" s="357"/>
      <c r="Q4" s="357"/>
      <c r="R4" s="357"/>
      <c r="S4" s="357"/>
      <c r="T4" s="14"/>
    </row>
    <row r="5" spans="1:20" ht="15.75" customHeight="1" x14ac:dyDescent="0.2">
      <c r="A5" s="475" t="s">
        <v>347</v>
      </c>
      <c r="B5" s="476"/>
      <c r="C5" s="476"/>
      <c r="D5" s="476"/>
      <c r="E5" s="476"/>
      <c r="F5" s="476"/>
      <c r="G5" s="476"/>
      <c r="H5" s="476"/>
      <c r="I5" s="476"/>
      <c r="J5" s="476"/>
      <c r="K5" s="476"/>
      <c r="L5" s="476"/>
      <c r="M5" s="476"/>
      <c r="N5" s="476"/>
      <c r="O5" s="476"/>
      <c r="P5" s="476"/>
      <c r="Q5" s="476"/>
      <c r="R5" s="476"/>
      <c r="S5" s="476"/>
      <c r="T5" s="14"/>
    </row>
    <row r="6" spans="1:20" ht="13.5" customHeight="1" thickBot="1" x14ac:dyDescent="0.25">
      <c r="A6" s="14"/>
      <c r="B6" s="14"/>
      <c r="C6" s="14"/>
      <c r="D6" s="14"/>
      <c r="E6" s="14"/>
      <c r="F6" s="14"/>
      <c r="G6" s="14"/>
      <c r="H6" s="14"/>
      <c r="I6" s="14"/>
      <c r="J6" s="14"/>
      <c r="K6" s="14"/>
      <c r="L6" s="14"/>
      <c r="M6" s="14"/>
      <c r="N6" s="14"/>
      <c r="O6" s="14"/>
      <c r="P6" s="14"/>
      <c r="Q6" s="14"/>
      <c r="R6" s="14"/>
      <c r="S6" s="14"/>
      <c r="T6" s="14"/>
    </row>
    <row r="7" spans="1:20" ht="15" customHeight="1" thickTop="1" x14ac:dyDescent="0.2">
      <c r="A7" s="333"/>
      <c r="B7" s="452" t="s">
        <v>81</v>
      </c>
      <c r="C7" s="320"/>
      <c r="D7" s="464" t="s">
        <v>83</v>
      </c>
      <c r="E7" s="452" t="s">
        <v>84</v>
      </c>
      <c r="F7" s="452" t="s">
        <v>90</v>
      </c>
      <c r="G7" s="452" t="s">
        <v>25</v>
      </c>
      <c r="H7" s="452" t="s">
        <v>119</v>
      </c>
      <c r="I7" s="452" t="s">
        <v>85</v>
      </c>
      <c r="J7" s="452" t="s">
        <v>121</v>
      </c>
      <c r="K7" s="452" t="s">
        <v>86</v>
      </c>
      <c r="L7" s="452" t="s">
        <v>117</v>
      </c>
      <c r="M7" s="452" t="s">
        <v>120</v>
      </c>
      <c r="N7" s="320"/>
      <c r="O7" s="452" t="s">
        <v>88</v>
      </c>
      <c r="P7" s="452" t="s">
        <v>111</v>
      </c>
      <c r="Q7" s="452" t="s">
        <v>89</v>
      </c>
      <c r="R7" s="452" t="s">
        <v>118</v>
      </c>
      <c r="S7" s="455" t="s">
        <v>400</v>
      </c>
      <c r="T7" s="458" t="s">
        <v>276</v>
      </c>
    </row>
    <row r="8" spans="1:20" ht="15" customHeight="1" x14ac:dyDescent="0.2">
      <c r="A8" s="334" t="s">
        <v>26</v>
      </c>
      <c r="B8" s="460"/>
      <c r="C8" s="322" t="s">
        <v>82</v>
      </c>
      <c r="D8" s="453"/>
      <c r="E8" s="460"/>
      <c r="F8" s="460"/>
      <c r="G8" s="453"/>
      <c r="H8" s="453"/>
      <c r="I8" s="453"/>
      <c r="J8" s="453"/>
      <c r="K8" s="453"/>
      <c r="L8" s="453"/>
      <c r="M8" s="453"/>
      <c r="N8" s="323" t="s">
        <v>87</v>
      </c>
      <c r="O8" s="453"/>
      <c r="P8" s="453"/>
      <c r="Q8" s="453"/>
      <c r="R8" s="480"/>
      <c r="S8" s="456"/>
      <c r="T8" s="459"/>
    </row>
    <row r="9" spans="1:20" ht="24" customHeight="1" x14ac:dyDescent="0.2">
      <c r="A9" s="335"/>
      <c r="B9" s="461"/>
      <c r="C9" s="325"/>
      <c r="D9" s="454"/>
      <c r="E9" s="461"/>
      <c r="F9" s="461"/>
      <c r="G9" s="454"/>
      <c r="H9" s="454"/>
      <c r="I9" s="454"/>
      <c r="J9" s="454"/>
      <c r="K9" s="454"/>
      <c r="L9" s="454"/>
      <c r="M9" s="454"/>
      <c r="N9" s="326"/>
      <c r="O9" s="454"/>
      <c r="P9" s="454"/>
      <c r="Q9" s="454"/>
      <c r="R9" s="481"/>
      <c r="S9" s="457"/>
      <c r="T9" s="442"/>
    </row>
    <row r="10" spans="1:20" ht="18.75" customHeight="1" x14ac:dyDescent="0.25">
      <c r="A10" s="327" t="s">
        <v>32</v>
      </c>
      <c r="B10" s="18">
        <v>12</v>
      </c>
      <c r="C10" s="18">
        <v>0</v>
      </c>
      <c r="D10" s="18">
        <v>0</v>
      </c>
      <c r="E10" s="18">
        <v>10</v>
      </c>
      <c r="F10" s="18">
        <v>0</v>
      </c>
      <c r="G10" s="18">
        <v>1</v>
      </c>
      <c r="H10" s="18">
        <v>63</v>
      </c>
      <c r="I10" s="18">
        <v>22</v>
      </c>
      <c r="J10" s="18">
        <v>26</v>
      </c>
      <c r="K10" s="18">
        <v>6</v>
      </c>
      <c r="L10" s="18">
        <v>433</v>
      </c>
      <c r="M10" s="18">
        <v>5</v>
      </c>
      <c r="N10" s="18">
        <v>141</v>
      </c>
      <c r="O10" s="18">
        <v>573</v>
      </c>
      <c r="P10" s="18">
        <v>1489</v>
      </c>
      <c r="Q10" s="18">
        <v>1</v>
      </c>
      <c r="R10" s="18">
        <v>0</v>
      </c>
      <c r="S10" s="18">
        <v>68</v>
      </c>
      <c r="T10" s="18">
        <v>2850</v>
      </c>
    </row>
    <row r="11" spans="1:20" ht="18.75" customHeight="1" x14ac:dyDescent="0.25">
      <c r="A11" s="329" t="s">
        <v>33</v>
      </c>
      <c r="B11" s="18">
        <v>5</v>
      </c>
      <c r="C11" s="18">
        <v>0</v>
      </c>
      <c r="D11" s="18">
        <v>1</v>
      </c>
      <c r="E11" s="18">
        <v>14</v>
      </c>
      <c r="F11" s="18">
        <v>1</v>
      </c>
      <c r="G11" s="18">
        <v>9</v>
      </c>
      <c r="H11" s="18">
        <v>81</v>
      </c>
      <c r="I11" s="18">
        <v>28</v>
      </c>
      <c r="J11" s="18">
        <v>23</v>
      </c>
      <c r="K11" s="18">
        <v>18</v>
      </c>
      <c r="L11" s="18">
        <v>716</v>
      </c>
      <c r="M11" s="18">
        <v>6</v>
      </c>
      <c r="N11" s="18">
        <v>187</v>
      </c>
      <c r="O11" s="18">
        <v>879</v>
      </c>
      <c r="P11" s="18">
        <v>2036</v>
      </c>
      <c r="Q11" s="18">
        <v>1</v>
      </c>
      <c r="R11" s="18">
        <v>0</v>
      </c>
      <c r="S11" s="18">
        <v>88</v>
      </c>
      <c r="T11" s="18">
        <v>4093</v>
      </c>
    </row>
    <row r="12" spans="1:20" ht="18.75" customHeight="1" x14ac:dyDescent="0.25">
      <c r="A12" s="329" t="s">
        <v>34</v>
      </c>
      <c r="B12" s="18">
        <v>11</v>
      </c>
      <c r="C12" s="18">
        <v>0</v>
      </c>
      <c r="D12" s="18">
        <v>1</v>
      </c>
      <c r="E12" s="18">
        <v>33</v>
      </c>
      <c r="F12" s="18">
        <v>0</v>
      </c>
      <c r="G12" s="18">
        <v>18</v>
      </c>
      <c r="H12" s="18">
        <v>185</v>
      </c>
      <c r="I12" s="18">
        <v>69</v>
      </c>
      <c r="J12" s="18">
        <v>49</v>
      </c>
      <c r="K12" s="18">
        <v>33</v>
      </c>
      <c r="L12" s="18">
        <v>1460</v>
      </c>
      <c r="M12" s="18">
        <v>12</v>
      </c>
      <c r="N12" s="18">
        <v>329</v>
      </c>
      <c r="O12" s="18">
        <v>1490</v>
      </c>
      <c r="P12" s="18">
        <v>3883</v>
      </c>
      <c r="Q12" s="18">
        <v>12</v>
      </c>
      <c r="R12" s="18">
        <v>0</v>
      </c>
      <c r="S12" s="18">
        <v>215</v>
      </c>
      <c r="T12" s="18">
        <v>7800</v>
      </c>
    </row>
    <row r="13" spans="1:20" ht="18.75" customHeight="1" x14ac:dyDescent="0.25">
      <c r="A13" s="329" t="s">
        <v>35</v>
      </c>
      <c r="B13" s="18">
        <v>10</v>
      </c>
      <c r="C13" s="18">
        <v>1</v>
      </c>
      <c r="D13" s="18">
        <v>1</v>
      </c>
      <c r="E13" s="18">
        <v>13</v>
      </c>
      <c r="F13" s="18">
        <v>0</v>
      </c>
      <c r="G13" s="18">
        <v>8</v>
      </c>
      <c r="H13" s="18">
        <v>94</v>
      </c>
      <c r="I13" s="18">
        <v>31</v>
      </c>
      <c r="J13" s="18">
        <v>11</v>
      </c>
      <c r="K13" s="18">
        <v>10</v>
      </c>
      <c r="L13" s="18">
        <v>538</v>
      </c>
      <c r="M13" s="18">
        <v>8</v>
      </c>
      <c r="N13" s="18">
        <v>98</v>
      </c>
      <c r="O13" s="18">
        <v>499</v>
      </c>
      <c r="P13" s="18">
        <v>1897</v>
      </c>
      <c r="Q13" s="18">
        <v>1</v>
      </c>
      <c r="R13" s="18">
        <v>0</v>
      </c>
      <c r="S13" s="18">
        <v>78</v>
      </c>
      <c r="T13" s="18">
        <v>3298</v>
      </c>
    </row>
    <row r="14" spans="1:20" ht="18.75" customHeight="1" x14ac:dyDescent="0.25">
      <c r="A14" s="329" t="s">
        <v>36</v>
      </c>
      <c r="B14" s="18">
        <v>18</v>
      </c>
      <c r="C14" s="18">
        <v>2</v>
      </c>
      <c r="D14" s="18">
        <v>3</v>
      </c>
      <c r="E14" s="18">
        <v>21</v>
      </c>
      <c r="F14" s="18">
        <v>0</v>
      </c>
      <c r="G14" s="18">
        <v>15</v>
      </c>
      <c r="H14" s="18">
        <v>153</v>
      </c>
      <c r="I14" s="18">
        <v>41</v>
      </c>
      <c r="J14" s="18">
        <v>32</v>
      </c>
      <c r="K14" s="18">
        <v>33</v>
      </c>
      <c r="L14" s="18">
        <v>1569</v>
      </c>
      <c r="M14" s="18">
        <v>36</v>
      </c>
      <c r="N14" s="18">
        <v>331</v>
      </c>
      <c r="O14" s="18">
        <v>1734</v>
      </c>
      <c r="P14" s="18">
        <v>4527</v>
      </c>
      <c r="Q14" s="18">
        <v>2</v>
      </c>
      <c r="R14" s="18">
        <v>0</v>
      </c>
      <c r="S14" s="18">
        <v>222</v>
      </c>
      <c r="T14" s="18">
        <v>8739</v>
      </c>
    </row>
    <row r="15" spans="1:20" ht="18.75" customHeight="1" x14ac:dyDescent="0.25">
      <c r="A15" s="329" t="s">
        <v>37</v>
      </c>
      <c r="B15" s="18">
        <v>54</v>
      </c>
      <c r="C15" s="18">
        <v>0</v>
      </c>
      <c r="D15" s="18">
        <v>2</v>
      </c>
      <c r="E15" s="18">
        <v>78</v>
      </c>
      <c r="F15" s="18">
        <v>0</v>
      </c>
      <c r="G15" s="18">
        <v>49</v>
      </c>
      <c r="H15" s="18">
        <v>481</v>
      </c>
      <c r="I15" s="18">
        <v>108</v>
      </c>
      <c r="J15" s="18">
        <v>100</v>
      </c>
      <c r="K15" s="18">
        <v>70</v>
      </c>
      <c r="L15" s="18">
        <v>4657</v>
      </c>
      <c r="M15" s="18">
        <v>175</v>
      </c>
      <c r="N15" s="18">
        <v>1186</v>
      </c>
      <c r="O15" s="18">
        <v>5334</v>
      </c>
      <c r="P15" s="18">
        <v>9861</v>
      </c>
      <c r="Q15" s="18">
        <v>7</v>
      </c>
      <c r="R15" s="18">
        <v>0</v>
      </c>
      <c r="S15" s="18">
        <v>490</v>
      </c>
      <c r="T15" s="18">
        <v>22652</v>
      </c>
    </row>
    <row r="16" spans="1:20" ht="18.75" customHeight="1" x14ac:dyDescent="0.25">
      <c r="A16" s="329" t="s">
        <v>116</v>
      </c>
      <c r="B16" s="18">
        <v>39</v>
      </c>
      <c r="C16" s="18">
        <v>0</v>
      </c>
      <c r="D16" s="18">
        <v>0</v>
      </c>
      <c r="E16" s="18">
        <v>31</v>
      </c>
      <c r="F16" s="18">
        <v>0</v>
      </c>
      <c r="G16" s="18">
        <v>21</v>
      </c>
      <c r="H16" s="18">
        <v>209</v>
      </c>
      <c r="I16" s="18">
        <v>44</v>
      </c>
      <c r="J16" s="18">
        <v>35</v>
      </c>
      <c r="K16" s="18">
        <v>30</v>
      </c>
      <c r="L16" s="18">
        <v>1414</v>
      </c>
      <c r="M16" s="18">
        <v>96</v>
      </c>
      <c r="N16" s="18">
        <v>339</v>
      </c>
      <c r="O16" s="18">
        <v>2336</v>
      </c>
      <c r="P16" s="18">
        <v>3935</v>
      </c>
      <c r="Q16" s="18">
        <v>6</v>
      </c>
      <c r="R16" s="18">
        <v>0</v>
      </c>
      <c r="S16" s="18">
        <v>239</v>
      </c>
      <c r="T16" s="18">
        <v>8774</v>
      </c>
    </row>
    <row r="17" spans="1:20" ht="18.75" customHeight="1" x14ac:dyDescent="0.25">
      <c r="A17" s="329" t="s">
        <v>39</v>
      </c>
      <c r="B17" s="18">
        <v>63</v>
      </c>
      <c r="C17" s="18">
        <v>0</v>
      </c>
      <c r="D17" s="18">
        <v>1</v>
      </c>
      <c r="E17" s="18">
        <v>33</v>
      </c>
      <c r="F17" s="18">
        <v>0</v>
      </c>
      <c r="G17" s="18">
        <v>18</v>
      </c>
      <c r="H17" s="18">
        <v>212</v>
      </c>
      <c r="I17" s="18">
        <v>62</v>
      </c>
      <c r="J17" s="18">
        <v>52</v>
      </c>
      <c r="K17" s="18">
        <v>31</v>
      </c>
      <c r="L17" s="18">
        <v>1748</v>
      </c>
      <c r="M17" s="18">
        <v>26</v>
      </c>
      <c r="N17" s="18">
        <v>534</v>
      </c>
      <c r="O17" s="18">
        <v>2401</v>
      </c>
      <c r="P17" s="18">
        <v>4566</v>
      </c>
      <c r="Q17" s="18">
        <v>2</v>
      </c>
      <c r="R17" s="18">
        <v>0</v>
      </c>
      <c r="S17" s="18">
        <v>276</v>
      </c>
      <c r="T17" s="18">
        <v>10025</v>
      </c>
    </row>
    <row r="18" spans="1:20" ht="18.75" customHeight="1" x14ac:dyDescent="0.25">
      <c r="A18" s="329" t="s">
        <v>398</v>
      </c>
      <c r="B18" s="18">
        <v>27</v>
      </c>
      <c r="C18" s="18">
        <v>0</v>
      </c>
      <c r="D18" s="18">
        <v>0</v>
      </c>
      <c r="E18" s="18">
        <v>23</v>
      </c>
      <c r="F18" s="18">
        <v>0</v>
      </c>
      <c r="G18" s="18">
        <v>6</v>
      </c>
      <c r="H18" s="18">
        <v>81</v>
      </c>
      <c r="I18" s="18">
        <v>26</v>
      </c>
      <c r="J18" s="18">
        <v>13</v>
      </c>
      <c r="K18" s="18">
        <v>12</v>
      </c>
      <c r="L18" s="18">
        <v>775</v>
      </c>
      <c r="M18" s="18">
        <v>6</v>
      </c>
      <c r="N18" s="18">
        <v>203</v>
      </c>
      <c r="O18" s="18">
        <v>1224</v>
      </c>
      <c r="P18" s="18">
        <v>1842</v>
      </c>
      <c r="Q18" s="18">
        <v>0</v>
      </c>
      <c r="R18" s="18">
        <v>0</v>
      </c>
      <c r="S18" s="18">
        <v>94</v>
      </c>
      <c r="T18" s="18">
        <v>4332</v>
      </c>
    </row>
    <row r="19" spans="1:20" ht="18.75" customHeight="1" x14ac:dyDescent="0.25">
      <c r="A19" s="329" t="s">
        <v>40</v>
      </c>
      <c r="B19" s="18">
        <v>34</v>
      </c>
      <c r="C19" s="18">
        <v>3</v>
      </c>
      <c r="D19" s="18">
        <v>0</v>
      </c>
      <c r="E19" s="18">
        <v>69</v>
      </c>
      <c r="F19" s="18">
        <v>1</v>
      </c>
      <c r="G19" s="18">
        <v>25</v>
      </c>
      <c r="H19" s="18">
        <v>371</v>
      </c>
      <c r="I19" s="18">
        <v>80</v>
      </c>
      <c r="J19" s="18">
        <v>55</v>
      </c>
      <c r="K19" s="18">
        <v>72</v>
      </c>
      <c r="L19" s="18">
        <v>3805</v>
      </c>
      <c r="M19" s="18">
        <v>53</v>
      </c>
      <c r="N19" s="18">
        <v>1054</v>
      </c>
      <c r="O19" s="18">
        <v>5572</v>
      </c>
      <c r="P19" s="18">
        <v>7911</v>
      </c>
      <c r="Q19" s="18">
        <v>7</v>
      </c>
      <c r="R19" s="18">
        <v>0</v>
      </c>
      <c r="S19" s="18">
        <v>460</v>
      </c>
      <c r="T19" s="18">
        <v>19572</v>
      </c>
    </row>
    <row r="20" spans="1:20" ht="18.75" customHeight="1" x14ac:dyDescent="0.25">
      <c r="A20" s="329" t="s">
        <v>41</v>
      </c>
      <c r="B20" s="18">
        <v>33</v>
      </c>
      <c r="C20" s="18">
        <v>0</v>
      </c>
      <c r="D20" s="18">
        <v>0</v>
      </c>
      <c r="E20" s="18">
        <v>39</v>
      </c>
      <c r="F20" s="18">
        <v>0</v>
      </c>
      <c r="G20" s="18">
        <v>18</v>
      </c>
      <c r="H20" s="18">
        <v>192</v>
      </c>
      <c r="I20" s="18">
        <v>50</v>
      </c>
      <c r="J20" s="18">
        <v>43</v>
      </c>
      <c r="K20" s="18">
        <v>37</v>
      </c>
      <c r="L20" s="18">
        <v>2255</v>
      </c>
      <c r="M20" s="18">
        <v>3</v>
      </c>
      <c r="N20" s="18">
        <v>593</v>
      </c>
      <c r="O20" s="18">
        <v>2845</v>
      </c>
      <c r="P20" s="18">
        <v>5250</v>
      </c>
      <c r="Q20" s="18">
        <v>1</v>
      </c>
      <c r="R20" s="18">
        <v>0</v>
      </c>
      <c r="S20" s="18">
        <v>205</v>
      </c>
      <c r="T20" s="18">
        <v>11564</v>
      </c>
    </row>
    <row r="21" spans="1:20" ht="18.75" customHeight="1" x14ac:dyDescent="0.25">
      <c r="A21" s="329" t="s">
        <v>42</v>
      </c>
      <c r="B21" s="18">
        <v>23</v>
      </c>
      <c r="C21" s="18">
        <v>0</v>
      </c>
      <c r="D21" s="18">
        <v>0</v>
      </c>
      <c r="E21" s="18">
        <v>24</v>
      </c>
      <c r="F21" s="18">
        <v>0</v>
      </c>
      <c r="G21" s="18">
        <v>12</v>
      </c>
      <c r="H21" s="18">
        <v>96</v>
      </c>
      <c r="I21" s="18">
        <v>33</v>
      </c>
      <c r="J21" s="18">
        <v>26</v>
      </c>
      <c r="K21" s="18">
        <v>12</v>
      </c>
      <c r="L21" s="18">
        <v>780</v>
      </c>
      <c r="M21" s="18">
        <v>29</v>
      </c>
      <c r="N21" s="18">
        <v>202</v>
      </c>
      <c r="O21" s="18">
        <v>1038</v>
      </c>
      <c r="P21" s="18">
        <v>2256</v>
      </c>
      <c r="Q21" s="18">
        <v>1</v>
      </c>
      <c r="R21" s="18">
        <v>0</v>
      </c>
      <c r="S21" s="18">
        <v>97</v>
      </c>
      <c r="T21" s="18">
        <v>4629</v>
      </c>
    </row>
    <row r="22" spans="1:20" ht="18.75" customHeight="1" x14ac:dyDescent="0.25">
      <c r="A22" s="330" t="s">
        <v>43</v>
      </c>
      <c r="B22" s="18">
        <v>24</v>
      </c>
      <c r="C22" s="18">
        <v>9</v>
      </c>
      <c r="D22" s="18">
        <v>0</v>
      </c>
      <c r="E22" s="18">
        <v>35</v>
      </c>
      <c r="F22" s="18">
        <v>1</v>
      </c>
      <c r="G22" s="18">
        <v>26</v>
      </c>
      <c r="H22" s="18">
        <v>202</v>
      </c>
      <c r="I22" s="18">
        <v>71</v>
      </c>
      <c r="J22" s="18">
        <v>43</v>
      </c>
      <c r="K22" s="18">
        <v>33</v>
      </c>
      <c r="L22" s="18">
        <v>1825</v>
      </c>
      <c r="M22" s="18">
        <v>9</v>
      </c>
      <c r="N22" s="18">
        <v>464</v>
      </c>
      <c r="O22" s="18">
        <v>2077</v>
      </c>
      <c r="P22" s="18">
        <v>4364</v>
      </c>
      <c r="Q22" s="18">
        <v>1</v>
      </c>
      <c r="R22" s="18">
        <v>0</v>
      </c>
      <c r="S22" s="18">
        <v>375</v>
      </c>
      <c r="T22" s="18">
        <v>9559</v>
      </c>
    </row>
    <row r="23" spans="1:20" ht="18.75" customHeight="1" x14ac:dyDescent="0.25">
      <c r="A23" s="330" t="s">
        <v>44</v>
      </c>
      <c r="B23" s="18">
        <v>3</v>
      </c>
      <c r="C23" s="18">
        <v>0</v>
      </c>
      <c r="D23" s="18">
        <v>0</v>
      </c>
      <c r="E23" s="18">
        <v>9</v>
      </c>
      <c r="F23" s="18">
        <v>0</v>
      </c>
      <c r="G23" s="18">
        <v>7</v>
      </c>
      <c r="H23" s="18">
        <v>68</v>
      </c>
      <c r="I23" s="18">
        <v>21</v>
      </c>
      <c r="J23" s="18">
        <v>13</v>
      </c>
      <c r="K23" s="18">
        <v>2</v>
      </c>
      <c r="L23" s="18">
        <v>290</v>
      </c>
      <c r="M23" s="18">
        <v>4</v>
      </c>
      <c r="N23" s="18">
        <v>70</v>
      </c>
      <c r="O23" s="18">
        <v>309</v>
      </c>
      <c r="P23" s="18">
        <v>1159</v>
      </c>
      <c r="Q23" s="18">
        <v>0</v>
      </c>
      <c r="R23" s="18">
        <v>0</v>
      </c>
      <c r="S23" s="18">
        <v>51</v>
      </c>
      <c r="T23" s="18">
        <v>2006</v>
      </c>
    </row>
    <row r="24" spans="1:20" ht="18.75" customHeight="1" x14ac:dyDescent="0.25">
      <c r="A24" s="329" t="s">
        <v>45</v>
      </c>
      <c r="B24" s="18">
        <v>6</v>
      </c>
      <c r="C24" s="18">
        <v>1</v>
      </c>
      <c r="D24" s="18">
        <v>0</v>
      </c>
      <c r="E24" s="18">
        <v>16</v>
      </c>
      <c r="F24" s="18">
        <v>0</v>
      </c>
      <c r="G24" s="18">
        <v>14</v>
      </c>
      <c r="H24" s="18">
        <v>50</v>
      </c>
      <c r="I24" s="18">
        <v>16</v>
      </c>
      <c r="J24" s="18">
        <v>15</v>
      </c>
      <c r="K24" s="18">
        <v>13</v>
      </c>
      <c r="L24" s="18">
        <v>468</v>
      </c>
      <c r="M24" s="18">
        <v>15</v>
      </c>
      <c r="N24" s="18">
        <v>108</v>
      </c>
      <c r="O24" s="18">
        <v>551</v>
      </c>
      <c r="P24" s="18">
        <v>1351</v>
      </c>
      <c r="Q24" s="18">
        <v>1</v>
      </c>
      <c r="R24" s="18">
        <v>0</v>
      </c>
      <c r="S24" s="18">
        <v>105</v>
      </c>
      <c r="T24" s="18">
        <v>2730</v>
      </c>
    </row>
    <row r="25" spans="1:20" ht="18.75" customHeight="1" x14ac:dyDescent="0.25">
      <c r="A25" s="329" t="s">
        <v>46</v>
      </c>
      <c r="B25" s="18">
        <v>81</v>
      </c>
      <c r="C25" s="18">
        <v>0</v>
      </c>
      <c r="D25" s="18">
        <v>0</v>
      </c>
      <c r="E25" s="18">
        <v>274</v>
      </c>
      <c r="F25" s="18">
        <v>2</v>
      </c>
      <c r="G25" s="18">
        <v>130</v>
      </c>
      <c r="H25" s="18">
        <v>1568</v>
      </c>
      <c r="I25" s="18">
        <v>358</v>
      </c>
      <c r="J25" s="18">
        <v>393</v>
      </c>
      <c r="K25" s="18">
        <v>536</v>
      </c>
      <c r="L25" s="18">
        <v>25931</v>
      </c>
      <c r="M25" s="18">
        <v>480</v>
      </c>
      <c r="N25" s="18">
        <v>5044</v>
      </c>
      <c r="O25" s="18">
        <v>24577</v>
      </c>
      <c r="P25" s="18">
        <v>57830</v>
      </c>
      <c r="Q25" s="18">
        <v>53</v>
      </c>
      <c r="R25" s="18">
        <v>1</v>
      </c>
      <c r="S25" s="18">
        <v>2993</v>
      </c>
      <c r="T25" s="18">
        <v>120251</v>
      </c>
    </row>
    <row r="26" spans="1:20" ht="18.75" customHeight="1" x14ac:dyDescent="0.25">
      <c r="A26" s="331" t="s">
        <v>400</v>
      </c>
      <c r="B26" s="18">
        <v>1</v>
      </c>
      <c r="C26" s="18">
        <v>0</v>
      </c>
      <c r="D26" s="18">
        <v>0</v>
      </c>
      <c r="E26" s="18">
        <v>6</v>
      </c>
      <c r="F26" s="18">
        <v>0</v>
      </c>
      <c r="G26" s="18">
        <v>2</v>
      </c>
      <c r="H26" s="18">
        <v>17</v>
      </c>
      <c r="I26" s="18">
        <v>3</v>
      </c>
      <c r="J26" s="18">
        <v>1</v>
      </c>
      <c r="K26" s="18">
        <v>10</v>
      </c>
      <c r="L26" s="18">
        <v>427</v>
      </c>
      <c r="M26" s="18">
        <v>0</v>
      </c>
      <c r="N26" s="18">
        <v>160</v>
      </c>
      <c r="O26" s="18">
        <v>371</v>
      </c>
      <c r="P26" s="18">
        <v>1379</v>
      </c>
      <c r="Q26" s="18">
        <v>0</v>
      </c>
      <c r="R26" s="18">
        <v>0</v>
      </c>
      <c r="S26" s="18">
        <v>1106</v>
      </c>
      <c r="T26" s="18">
        <v>3483</v>
      </c>
    </row>
    <row r="27" spans="1:20" ht="19.5" customHeight="1" thickBot="1" x14ac:dyDescent="0.3">
      <c r="A27" s="65" t="s">
        <v>0</v>
      </c>
      <c r="B27" s="246">
        <v>444</v>
      </c>
      <c r="C27" s="246">
        <v>16</v>
      </c>
      <c r="D27" s="246">
        <v>9</v>
      </c>
      <c r="E27" s="246">
        <v>728</v>
      </c>
      <c r="F27" s="246">
        <v>5</v>
      </c>
      <c r="G27" s="246">
        <v>379</v>
      </c>
      <c r="H27" s="246">
        <v>4123</v>
      </c>
      <c r="I27" s="246">
        <v>1063</v>
      </c>
      <c r="J27" s="246">
        <v>930</v>
      </c>
      <c r="K27" s="246">
        <v>958</v>
      </c>
      <c r="L27" s="246">
        <v>49091</v>
      </c>
      <c r="M27" s="246">
        <v>963</v>
      </c>
      <c r="N27" s="246">
        <v>11043</v>
      </c>
      <c r="O27" s="246">
        <v>53810</v>
      </c>
      <c r="P27" s="246">
        <v>115536</v>
      </c>
      <c r="Q27" s="246">
        <v>96</v>
      </c>
      <c r="R27" s="246">
        <v>1</v>
      </c>
      <c r="S27" s="246">
        <v>7162</v>
      </c>
      <c r="T27" s="246">
        <v>246357</v>
      </c>
    </row>
    <row r="28" spans="1:20" ht="14.25" customHeight="1" thickTop="1" x14ac:dyDescent="0.2">
      <c r="A28" s="265" t="s">
        <v>272</v>
      </c>
      <c r="B28" s="14"/>
      <c r="C28" s="14"/>
      <c r="D28" s="14"/>
      <c r="E28" s="14"/>
      <c r="F28" s="14"/>
      <c r="G28" s="14"/>
      <c r="H28" s="14"/>
      <c r="I28" s="14"/>
      <c r="J28" s="14"/>
      <c r="K28" s="14"/>
      <c r="L28" s="14"/>
      <c r="M28" s="14"/>
      <c r="N28" s="14"/>
      <c r="O28" s="14"/>
      <c r="P28" s="14"/>
      <c r="Q28" s="14"/>
      <c r="R28" s="14"/>
      <c r="S28" s="14"/>
      <c r="T28" s="14"/>
    </row>
    <row r="29" spans="1:20" x14ac:dyDescent="0.2">
      <c r="A29" s="278" t="s">
        <v>208</v>
      </c>
      <c r="B29" s="14"/>
      <c r="C29" s="14"/>
      <c r="D29" s="14"/>
      <c r="E29" s="14"/>
      <c r="F29" s="14"/>
      <c r="G29" s="14"/>
      <c r="H29" s="14"/>
      <c r="I29" s="14"/>
      <c r="J29" s="14"/>
      <c r="K29" s="14"/>
      <c r="L29" s="14"/>
      <c r="M29" s="14"/>
      <c r="N29" s="14"/>
      <c r="O29" s="14"/>
      <c r="P29" s="14"/>
      <c r="Q29" s="14"/>
      <c r="R29" s="14"/>
      <c r="S29" s="14"/>
      <c r="T29" s="14"/>
    </row>
    <row r="30" spans="1:20" x14ac:dyDescent="0.2">
      <c r="A30" s="336"/>
      <c r="B30" s="14"/>
      <c r="C30" s="14"/>
      <c r="D30" s="14"/>
      <c r="E30" s="14"/>
      <c r="F30" s="14"/>
      <c r="G30" s="14"/>
      <c r="H30" s="14"/>
      <c r="I30" s="14"/>
      <c r="J30" s="14"/>
      <c r="K30" s="14"/>
      <c r="L30" s="14"/>
      <c r="M30" s="14"/>
      <c r="N30" s="14"/>
      <c r="O30" s="14"/>
      <c r="P30" s="14"/>
      <c r="Q30" s="14"/>
      <c r="R30" s="14"/>
      <c r="S30" s="14"/>
      <c r="T30" s="14"/>
    </row>
  </sheetData>
  <mergeCells count="20">
    <mergeCell ref="T7:T9"/>
    <mergeCell ref="P7:P9"/>
    <mergeCell ref="S7:S9"/>
    <mergeCell ref="A5:S5"/>
    <mergeCell ref="Q7:Q9"/>
    <mergeCell ref="J7:J9"/>
    <mergeCell ref="K7:K9"/>
    <mergeCell ref="A4:S4"/>
    <mergeCell ref="A2:S2"/>
    <mergeCell ref="B7:B9"/>
    <mergeCell ref="D7:D9"/>
    <mergeCell ref="E7:E9"/>
    <mergeCell ref="H7:H9"/>
    <mergeCell ref="I7:I9"/>
    <mergeCell ref="F7:F9"/>
    <mergeCell ref="G7:G9"/>
    <mergeCell ref="R7:R9"/>
    <mergeCell ref="L7:L9"/>
    <mergeCell ref="M7:M9"/>
    <mergeCell ref="O7:O9"/>
  </mergeCells>
  <pageMargins left="0.11811023622047245" right="0.11811023622047245" top="1.3385826771653544" bottom="0.74803149606299213" header="0.31496062992125984" footer="0.31496062992125984"/>
  <pageSetup paperSize="14" scale="66" orientation="landscape" r:id="rId1"/>
  <headerFooter>
    <oddFooter>&amp;C14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29"/>
  <sheetViews>
    <sheetView showGridLines="0" zoomScale="60" zoomScaleNormal="60" workbookViewId="0"/>
  </sheetViews>
  <sheetFormatPr baseColWidth="10" defaultRowHeight="12.75" x14ac:dyDescent="0.2"/>
  <cols>
    <col min="1" max="1" width="30.28515625" style="1" customWidth="1"/>
    <col min="2" max="2" width="13.42578125" style="1" customWidth="1"/>
    <col min="3" max="3" width="11.42578125" style="1" customWidth="1"/>
    <col min="4" max="4" width="12" style="1" customWidth="1"/>
    <col min="5" max="5" width="16.5703125" style="1" customWidth="1"/>
    <col min="6" max="6" width="13" style="1" customWidth="1"/>
    <col min="7" max="7" width="14.28515625" style="1" customWidth="1"/>
    <col min="8" max="8" width="12.42578125" style="1" customWidth="1"/>
    <col min="9" max="9" width="14" style="1" customWidth="1"/>
    <col min="10" max="10" width="15.5703125" style="1" customWidth="1"/>
    <col min="11" max="11" width="14.5703125" style="1" customWidth="1"/>
    <col min="12" max="12" width="14.42578125" style="1" customWidth="1"/>
    <col min="13" max="13" width="14.7109375" style="1" customWidth="1"/>
    <col min="14" max="14" width="11.28515625" style="1" customWidth="1"/>
    <col min="15" max="15" width="10.28515625" style="1" customWidth="1"/>
    <col min="16" max="16" width="13.5703125" style="1" customWidth="1"/>
    <col min="17" max="17" width="12.28515625" style="1" customWidth="1"/>
    <col min="18" max="18" width="12" style="1" customWidth="1"/>
    <col min="19" max="19" width="13.140625" style="1" customWidth="1"/>
    <col min="20" max="20" width="14.7109375" style="1" customWidth="1"/>
    <col min="21" max="16384" width="11.42578125" style="1"/>
  </cols>
  <sheetData>
    <row r="1" spans="1:20" x14ac:dyDescent="0.2">
      <c r="A1" s="12" t="s">
        <v>405</v>
      </c>
      <c r="B1" s="14"/>
      <c r="C1" s="14"/>
      <c r="D1" s="14"/>
      <c r="E1" s="14"/>
      <c r="F1" s="14"/>
      <c r="G1" s="14"/>
      <c r="H1" s="14"/>
      <c r="I1" s="14"/>
      <c r="J1" s="14"/>
      <c r="K1" s="14"/>
      <c r="L1" s="14"/>
      <c r="M1" s="14"/>
      <c r="N1" s="14"/>
      <c r="O1" s="14"/>
      <c r="P1" s="14"/>
      <c r="Q1" s="14"/>
      <c r="R1" s="14"/>
      <c r="S1" s="14"/>
      <c r="T1" s="14"/>
    </row>
    <row r="2" spans="1:20" ht="18" customHeight="1" x14ac:dyDescent="0.25">
      <c r="A2" s="463" t="s">
        <v>59</v>
      </c>
      <c r="B2" s="445"/>
      <c r="C2" s="445"/>
      <c r="D2" s="445"/>
      <c r="E2" s="445"/>
      <c r="F2" s="445"/>
      <c r="G2" s="445"/>
      <c r="H2" s="445"/>
      <c r="I2" s="445"/>
      <c r="J2" s="445"/>
      <c r="K2" s="445"/>
      <c r="L2" s="357"/>
      <c r="M2" s="357"/>
      <c r="N2" s="357"/>
      <c r="O2" s="357"/>
      <c r="P2" s="357"/>
      <c r="Q2" s="357"/>
      <c r="R2" s="357"/>
      <c r="S2" s="357"/>
      <c r="T2" s="14"/>
    </row>
    <row r="3" spans="1:20" ht="12.75" customHeight="1" x14ac:dyDescent="0.25">
      <c r="A3" s="15"/>
      <c r="B3" s="16"/>
      <c r="C3" s="16"/>
      <c r="D3" s="16"/>
      <c r="E3" s="16"/>
      <c r="F3" s="16"/>
      <c r="G3" s="16"/>
      <c r="H3" s="16"/>
      <c r="I3" s="16"/>
      <c r="J3" s="16"/>
      <c r="K3" s="16"/>
      <c r="L3" s="14"/>
      <c r="M3" s="14"/>
      <c r="N3" s="14"/>
      <c r="O3" s="14"/>
      <c r="P3" s="14"/>
      <c r="Q3" s="14"/>
      <c r="R3" s="14"/>
      <c r="S3" s="14"/>
      <c r="T3" s="14"/>
    </row>
    <row r="4" spans="1:20" ht="15.75" customHeight="1" x14ac:dyDescent="0.25">
      <c r="A4" s="463" t="s">
        <v>336</v>
      </c>
      <c r="B4" s="463"/>
      <c r="C4" s="463"/>
      <c r="D4" s="463"/>
      <c r="E4" s="463"/>
      <c r="F4" s="463"/>
      <c r="G4" s="463"/>
      <c r="H4" s="463"/>
      <c r="I4" s="463"/>
      <c r="J4" s="463"/>
      <c r="K4" s="463"/>
      <c r="L4" s="357"/>
      <c r="M4" s="357"/>
      <c r="N4" s="357"/>
      <c r="O4" s="357"/>
      <c r="P4" s="357"/>
      <c r="Q4" s="357"/>
      <c r="R4" s="357"/>
      <c r="S4" s="357"/>
      <c r="T4" s="14"/>
    </row>
    <row r="5" spans="1:20" ht="15.75" customHeight="1" x14ac:dyDescent="0.2">
      <c r="A5" s="475" t="s">
        <v>402</v>
      </c>
      <c r="B5" s="476"/>
      <c r="C5" s="476"/>
      <c r="D5" s="476"/>
      <c r="E5" s="476"/>
      <c r="F5" s="476"/>
      <c r="G5" s="476"/>
      <c r="H5" s="476"/>
      <c r="I5" s="476"/>
      <c r="J5" s="476"/>
      <c r="K5" s="476"/>
      <c r="L5" s="476"/>
      <c r="M5" s="476"/>
      <c r="N5" s="476"/>
      <c r="O5" s="476"/>
      <c r="P5" s="476"/>
      <c r="Q5" s="476"/>
      <c r="R5" s="476"/>
      <c r="S5" s="476"/>
      <c r="T5" s="14"/>
    </row>
    <row r="6" spans="1:20" ht="13.5" customHeight="1" thickBot="1" x14ac:dyDescent="0.25">
      <c r="A6" s="14"/>
      <c r="B6" s="14"/>
      <c r="C6" s="14"/>
      <c r="D6" s="14"/>
      <c r="E6" s="14"/>
      <c r="F6" s="14"/>
      <c r="G6" s="14"/>
      <c r="H6" s="14"/>
      <c r="I6" s="14"/>
      <c r="J6" s="14"/>
      <c r="K6" s="14"/>
      <c r="L6" s="14"/>
      <c r="M6" s="14"/>
      <c r="N6" s="14"/>
      <c r="O6" s="14"/>
      <c r="P6" s="14"/>
      <c r="Q6" s="14"/>
      <c r="R6" s="14"/>
      <c r="S6" s="14"/>
      <c r="T6" s="14"/>
    </row>
    <row r="7" spans="1:20" ht="15" customHeight="1" thickTop="1" x14ac:dyDescent="0.2">
      <c r="A7" s="333"/>
      <c r="B7" s="452" t="s">
        <v>81</v>
      </c>
      <c r="C7" s="320"/>
      <c r="D7" s="464" t="s">
        <v>83</v>
      </c>
      <c r="E7" s="452" t="s">
        <v>84</v>
      </c>
      <c r="F7" s="452" t="s">
        <v>90</v>
      </c>
      <c r="G7" s="452" t="s">
        <v>25</v>
      </c>
      <c r="H7" s="452" t="s">
        <v>119</v>
      </c>
      <c r="I7" s="452" t="s">
        <v>85</v>
      </c>
      <c r="J7" s="452" t="s">
        <v>121</v>
      </c>
      <c r="K7" s="452" t="s">
        <v>86</v>
      </c>
      <c r="L7" s="452" t="s">
        <v>117</v>
      </c>
      <c r="M7" s="452" t="s">
        <v>120</v>
      </c>
      <c r="N7" s="320"/>
      <c r="O7" s="452" t="s">
        <v>88</v>
      </c>
      <c r="P7" s="452" t="s">
        <v>111</v>
      </c>
      <c r="Q7" s="452" t="s">
        <v>89</v>
      </c>
      <c r="R7" s="452" t="s">
        <v>118</v>
      </c>
      <c r="S7" s="455" t="s">
        <v>400</v>
      </c>
      <c r="T7" s="458" t="s">
        <v>276</v>
      </c>
    </row>
    <row r="8" spans="1:20" ht="15" customHeight="1" x14ac:dyDescent="0.2">
      <c r="A8" s="334" t="s">
        <v>26</v>
      </c>
      <c r="B8" s="460"/>
      <c r="C8" s="322" t="s">
        <v>82</v>
      </c>
      <c r="D8" s="453"/>
      <c r="E8" s="460"/>
      <c r="F8" s="460"/>
      <c r="G8" s="453"/>
      <c r="H8" s="453"/>
      <c r="I8" s="453"/>
      <c r="J8" s="453"/>
      <c r="K8" s="453"/>
      <c r="L8" s="453"/>
      <c r="M8" s="453"/>
      <c r="N8" s="323" t="s">
        <v>87</v>
      </c>
      <c r="O8" s="453"/>
      <c r="P8" s="453"/>
      <c r="Q8" s="453"/>
      <c r="R8" s="480"/>
      <c r="S8" s="456"/>
      <c r="T8" s="459"/>
    </row>
    <row r="9" spans="1:20" ht="24" customHeight="1" x14ac:dyDescent="0.2">
      <c r="A9" s="335"/>
      <c r="B9" s="461"/>
      <c r="C9" s="325"/>
      <c r="D9" s="454"/>
      <c r="E9" s="461"/>
      <c r="F9" s="461"/>
      <c r="G9" s="454"/>
      <c r="H9" s="454"/>
      <c r="I9" s="454"/>
      <c r="J9" s="454"/>
      <c r="K9" s="454"/>
      <c r="L9" s="454"/>
      <c r="M9" s="454"/>
      <c r="N9" s="326"/>
      <c r="O9" s="454"/>
      <c r="P9" s="454"/>
      <c r="Q9" s="454"/>
      <c r="R9" s="481"/>
      <c r="S9" s="457"/>
      <c r="T9" s="442"/>
    </row>
    <row r="10" spans="1:20" ht="18.75" customHeight="1" x14ac:dyDescent="0.25">
      <c r="A10" s="327" t="s">
        <v>32</v>
      </c>
      <c r="B10" s="18">
        <v>0</v>
      </c>
      <c r="C10" s="18">
        <v>0</v>
      </c>
      <c r="D10" s="18">
        <v>0</v>
      </c>
      <c r="E10" s="18">
        <v>0</v>
      </c>
      <c r="F10" s="18">
        <v>0</v>
      </c>
      <c r="G10" s="18">
        <v>0</v>
      </c>
      <c r="H10" s="18">
        <v>0</v>
      </c>
      <c r="I10" s="18">
        <v>0</v>
      </c>
      <c r="J10" s="18">
        <v>0</v>
      </c>
      <c r="K10" s="18">
        <v>0</v>
      </c>
      <c r="L10" s="18">
        <v>5</v>
      </c>
      <c r="M10" s="18">
        <v>0</v>
      </c>
      <c r="N10" s="18">
        <v>0</v>
      </c>
      <c r="O10" s="18">
        <v>3</v>
      </c>
      <c r="P10" s="18">
        <v>9</v>
      </c>
      <c r="Q10" s="18">
        <v>0</v>
      </c>
      <c r="R10" s="18">
        <v>0</v>
      </c>
      <c r="S10" s="18">
        <v>0</v>
      </c>
      <c r="T10" s="18">
        <v>17</v>
      </c>
    </row>
    <row r="11" spans="1:20" ht="18.75" customHeight="1" x14ac:dyDescent="0.25">
      <c r="A11" s="329" t="s">
        <v>33</v>
      </c>
      <c r="B11" s="18">
        <v>0</v>
      </c>
      <c r="C11" s="18">
        <v>0</v>
      </c>
      <c r="D11" s="18">
        <v>0</v>
      </c>
      <c r="E11" s="18">
        <v>0</v>
      </c>
      <c r="F11" s="18">
        <v>0</v>
      </c>
      <c r="G11" s="18">
        <v>0</v>
      </c>
      <c r="H11" s="18">
        <v>0</v>
      </c>
      <c r="I11" s="18">
        <v>1</v>
      </c>
      <c r="J11" s="18">
        <v>0</v>
      </c>
      <c r="K11" s="18">
        <v>0</v>
      </c>
      <c r="L11" s="18">
        <v>5</v>
      </c>
      <c r="M11" s="18">
        <v>0</v>
      </c>
      <c r="N11" s="18">
        <v>0</v>
      </c>
      <c r="O11" s="18">
        <v>4</v>
      </c>
      <c r="P11" s="18">
        <v>34</v>
      </c>
      <c r="Q11" s="18">
        <v>0</v>
      </c>
      <c r="R11" s="18">
        <v>0</v>
      </c>
      <c r="S11" s="18">
        <v>2</v>
      </c>
      <c r="T11" s="18">
        <v>46</v>
      </c>
    </row>
    <row r="12" spans="1:20" ht="18.75" customHeight="1" x14ac:dyDescent="0.25">
      <c r="A12" s="329" t="s">
        <v>34</v>
      </c>
      <c r="B12" s="18">
        <v>0</v>
      </c>
      <c r="C12" s="18">
        <v>0</v>
      </c>
      <c r="D12" s="18">
        <v>0</v>
      </c>
      <c r="E12" s="18">
        <v>0</v>
      </c>
      <c r="F12" s="18">
        <v>0</v>
      </c>
      <c r="G12" s="18">
        <v>0</v>
      </c>
      <c r="H12" s="18">
        <v>1</v>
      </c>
      <c r="I12" s="18">
        <v>0</v>
      </c>
      <c r="J12" s="18">
        <v>0</v>
      </c>
      <c r="K12" s="18">
        <v>0</v>
      </c>
      <c r="L12" s="18">
        <v>14</v>
      </c>
      <c r="M12" s="18">
        <v>0</v>
      </c>
      <c r="N12" s="18">
        <v>4</v>
      </c>
      <c r="O12" s="18">
        <v>15</v>
      </c>
      <c r="P12" s="18">
        <v>34</v>
      </c>
      <c r="Q12" s="18">
        <v>0</v>
      </c>
      <c r="R12" s="18">
        <v>0</v>
      </c>
      <c r="S12" s="18">
        <v>3</v>
      </c>
      <c r="T12" s="18">
        <v>71</v>
      </c>
    </row>
    <row r="13" spans="1:20" ht="18.75" customHeight="1" x14ac:dyDescent="0.25">
      <c r="A13" s="329" t="s">
        <v>35</v>
      </c>
      <c r="B13" s="18">
        <v>0</v>
      </c>
      <c r="C13" s="18">
        <v>0</v>
      </c>
      <c r="D13" s="18">
        <v>0</v>
      </c>
      <c r="E13" s="18">
        <v>0</v>
      </c>
      <c r="F13" s="18">
        <v>0</v>
      </c>
      <c r="G13" s="18">
        <v>0</v>
      </c>
      <c r="H13" s="18">
        <v>1</v>
      </c>
      <c r="I13" s="18">
        <v>0</v>
      </c>
      <c r="J13" s="18">
        <v>0</v>
      </c>
      <c r="K13" s="18">
        <v>0</v>
      </c>
      <c r="L13" s="18">
        <v>3</v>
      </c>
      <c r="M13" s="18">
        <v>0</v>
      </c>
      <c r="N13" s="18">
        <v>0</v>
      </c>
      <c r="O13" s="18">
        <v>5</v>
      </c>
      <c r="P13" s="18">
        <v>6</v>
      </c>
      <c r="Q13" s="18">
        <v>0</v>
      </c>
      <c r="R13" s="18">
        <v>0</v>
      </c>
      <c r="S13" s="18">
        <v>1</v>
      </c>
      <c r="T13" s="18">
        <v>16</v>
      </c>
    </row>
    <row r="14" spans="1:20" ht="18.75" customHeight="1" x14ac:dyDescent="0.25">
      <c r="A14" s="329" t="s">
        <v>36</v>
      </c>
      <c r="B14" s="18">
        <v>0</v>
      </c>
      <c r="C14" s="18">
        <v>0</v>
      </c>
      <c r="D14" s="18">
        <v>0</v>
      </c>
      <c r="E14" s="18">
        <v>0</v>
      </c>
      <c r="F14" s="18">
        <v>0</v>
      </c>
      <c r="G14" s="18">
        <v>0</v>
      </c>
      <c r="H14" s="18">
        <v>2</v>
      </c>
      <c r="I14" s="18">
        <v>0</v>
      </c>
      <c r="J14" s="18">
        <v>0</v>
      </c>
      <c r="K14" s="18">
        <v>0</v>
      </c>
      <c r="L14" s="18">
        <v>8</v>
      </c>
      <c r="M14" s="18">
        <v>0</v>
      </c>
      <c r="N14" s="18">
        <v>3</v>
      </c>
      <c r="O14" s="18">
        <v>11</v>
      </c>
      <c r="P14" s="18">
        <v>25</v>
      </c>
      <c r="Q14" s="18">
        <v>0</v>
      </c>
      <c r="R14" s="18">
        <v>0</v>
      </c>
      <c r="S14" s="18">
        <v>3</v>
      </c>
      <c r="T14" s="18">
        <v>52</v>
      </c>
    </row>
    <row r="15" spans="1:20" ht="18.75" customHeight="1" x14ac:dyDescent="0.25">
      <c r="A15" s="329" t="s">
        <v>37</v>
      </c>
      <c r="B15" s="18">
        <v>0</v>
      </c>
      <c r="C15" s="18">
        <v>0</v>
      </c>
      <c r="D15" s="18">
        <v>0</v>
      </c>
      <c r="E15" s="18">
        <v>0</v>
      </c>
      <c r="F15" s="18">
        <v>0</v>
      </c>
      <c r="G15" s="18">
        <v>0</v>
      </c>
      <c r="H15" s="18">
        <v>1</v>
      </c>
      <c r="I15" s="18">
        <v>1</v>
      </c>
      <c r="J15" s="18">
        <v>0</v>
      </c>
      <c r="K15" s="18">
        <v>0</v>
      </c>
      <c r="L15" s="18">
        <v>44</v>
      </c>
      <c r="M15" s="18">
        <v>0</v>
      </c>
      <c r="N15" s="18">
        <v>13</v>
      </c>
      <c r="O15" s="18">
        <v>27</v>
      </c>
      <c r="P15" s="18">
        <v>70</v>
      </c>
      <c r="Q15" s="18">
        <v>0</v>
      </c>
      <c r="R15" s="18">
        <v>0</v>
      </c>
      <c r="S15" s="18">
        <v>3</v>
      </c>
      <c r="T15" s="18">
        <v>159</v>
      </c>
    </row>
    <row r="16" spans="1:20" ht="18.75" customHeight="1" x14ac:dyDescent="0.25">
      <c r="A16" s="329" t="s">
        <v>116</v>
      </c>
      <c r="B16" s="18">
        <v>0</v>
      </c>
      <c r="C16" s="18">
        <v>0</v>
      </c>
      <c r="D16" s="18">
        <v>0</v>
      </c>
      <c r="E16" s="18">
        <v>0</v>
      </c>
      <c r="F16" s="18">
        <v>0</v>
      </c>
      <c r="G16" s="18">
        <v>0</v>
      </c>
      <c r="H16" s="18">
        <v>2</v>
      </c>
      <c r="I16" s="18">
        <v>0</v>
      </c>
      <c r="J16" s="18">
        <v>0</v>
      </c>
      <c r="K16" s="18">
        <v>0</v>
      </c>
      <c r="L16" s="18">
        <v>7</v>
      </c>
      <c r="M16" s="18">
        <v>0</v>
      </c>
      <c r="N16" s="18">
        <v>1</v>
      </c>
      <c r="O16" s="18">
        <v>17</v>
      </c>
      <c r="P16" s="18">
        <v>18</v>
      </c>
      <c r="Q16" s="18">
        <v>0</v>
      </c>
      <c r="R16" s="18">
        <v>0</v>
      </c>
      <c r="S16" s="18">
        <v>0</v>
      </c>
      <c r="T16" s="18">
        <v>45</v>
      </c>
    </row>
    <row r="17" spans="1:20" ht="18.75" customHeight="1" x14ac:dyDescent="0.25">
      <c r="A17" s="329" t="s">
        <v>39</v>
      </c>
      <c r="B17" s="18">
        <v>0</v>
      </c>
      <c r="C17" s="18">
        <v>0</v>
      </c>
      <c r="D17" s="18">
        <v>0</v>
      </c>
      <c r="E17" s="18">
        <v>0</v>
      </c>
      <c r="F17" s="18">
        <v>0</v>
      </c>
      <c r="G17" s="18">
        <v>0</v>
      </c>
      <c r="H17" s="18">
        <v>0</v>
      </c>
      <c r="I17" s="18">
        <v>0</v>
      </c>
      <c r="J17" s="18">
        <v>0</v>
      </c>
      <c r="K17" s="18">
        <v>0</v>
      </c>
      <c r="L17" s="18">
        <v>12</v>
      </c>
      <c r="M17" s="18">
        <v>0</v>
      </c>
      <c r="N17" s="18">
        <v>5</v>
      </c>
      <c r="O17" s="18">
        <v>14</v>
      </c>
      <c r="P17" s="18">
        <v>18</v>
      </c>
      <c r="Q17" s="18">
        <v>0</v>
      </c>
      <c r="R17" s="18">
        <v>0</v>
      </c>
      <c r="S17" s="18">
        <v>2</v>
      </c>
      <c r="T17" s="18">
        <v>51</v>
      </c>
    </row>
    <row r="18" spans="1:20" ht="18.75" customHeight="1" x14ac:dyDescent="0.25">
      <c r="A18" s="329" t="s">
        <v>398</v>
      </c>
      <c r="B18" s="18">
        <v>0</v>
      </c>
      <c r="C18" s="18">
        <v>0</v>
      </c>
      <c r="D18" s="18">
        <v>0</v>
      </c>
      <c r="E18" s="18">
        <v>0</v>
      </c>
      <c r="F18" s="18">
        <v>0</v>
      </c>
      <c r="G18" s="18">
        <v>0</v>
      </c>
      <c r="H18" s="18">
        <v>0</v>
      </c>
      <c r="I18" s="18">
        <v>0</v>
      </c>
      <c r="J18" s="18">
        <v>0</v>
      </c>
      <c r="K18" s="18">
        <v>0</v>
      </c>
      <c r="L18" s="18">
        <v>3</v>
      </c>
      <c r="M18" s="18">
        <v>0</v>
      </c>
      <c r="N18" s="18">
        <v>2</v>
      </c>
      <c r="O18" s="18">
        <v>1</v>
      </c>
      <c r="P18" s="18">
        <v>4</v>
      </c>
      <c r="Q18" s="18">
        <v>0</v>
      </c>
      <c r="R18" s="18">
        <v>0</v>
      </c>
      <c r="S18" s="18">
        <v>0</v>
      </c>
      <c r="T18" s="18">
        <v>10</v>
      </c>
    </row>
    <row r="19" spans="1:20" ht="18.75" customHeight="1" x14ac:dyDescent="0.25">
      <c r="A19" s="329" t="s">
        <v>40</v>
      </c>
      <c r="B19" s="18">
        <v>0</v>
      </c>
      <c r="C19" s="18">
        <v>0</v>
      </c>
      <c r="D19" s="18">
        <v>0</v>
      </c>
      <c r="E19" s="18">
        <v>0</v>
      </c>
      <c r="F19" s="18">
        <v>0</v>
      </c>
      <c r="G19" s="18">
        <v>0</v>
      </c>
      <c r="H19" s="18">
        <v>0</v>
      </c>
      <c r="I19" s="18">
        <v>0</v>
      </c>
      <c r="J19" s="18">
        <v>0</v>
      </c>
      <c r="K19" s="18">
        <v>0</v>
      </c>
      <c r="L19" s="18">
        <v>26</v>
      </c>
      <c r="M19" s="18">
        <v>0</v>
      </c>
      <c r="N19" s="18">
        <v>10</v>
      </c>
      <c r="O19" s="18">
        <v>13</v>
      </c>
      <c r="P19" s="18">
        <v>30</v>
      </c>
      <c r="Q19" s="18">
        <v>0</v>
      </c>
      <c r="R19" s="18">
        <v>0</v>
      </c>
      <c r="S19" s="18">
        <v>0</v>
      </c>
      <c r="T19" s="18">
        <v>79</v>
      </c>
    </row>
    <row r="20" spans="1:20" ht="18.75" customHeight="1" x14ac:dyDescent="0.25">
      <c r="A20" s="329" t="s">
        <v>41</v>
      </c>
      <c r="B20" s="18">
        <v>0</v>
      </c>
      <c r="C20" s="18">
        <v>0</v>
      </c>
      <c r="D20" s="18">
        <v>0</v>
      </c>
      <c r="E20" s="18">
        <v>0</v>
      </c>
      <c r="F20" s="18">
        <v>0</v>
      </c>
      <c r="G20" s="18">
        <v>0</v>
      </c>
      <c r="H20" s="18">
        <v>4</v>
      </c>
      <c r="I20" s="18">
        <v>2</v>
      </c>
      <c r="J20" s="18">
        <v>0</v>
      </c>
      <c r="K20" s="18">
        <v>0</v>
      </c>
      <c r="L20" s="18">
        <v>9</v>
      </c>
      <c r="M20" s="18">
        <v>0</v>
      </c>
      <c r="N20" s="18">
        <v>2</v>
      </c>
      <c r="O20" s="18">
        <v>12</v>
      </c>
      <c r="P20" s="18">
        <v>28</v>
      </c>
      <c r="Q20" s="18">
        <v>0</v>
      </c>
      <c r="R20" s="18">
        <v>0</v>
      </c>
      <c r="S20" s="18">
        <v>0</v>
      </c>
      <c r="T20" s="18">
        <v>57</v>
      </c>
    </row>
    <row r="21" spans="1:20" ht="18.75" customHeight="1" x14ac:dyDescent="0.25">
      <c r="A21" s="329" t="s">
        <v>42</v>
      </c>
      <c r="B21" s="18">
        <v>0</v>
      </c>
      <c r="C21" s="18">
        <v>0</v>
      </c>
      <c r="D21" s="18">
        <v>0</v>
      </c>
      <c r="E21" s="18">
        <v>0</v>
      </c>
      <c r="F21" s="18">
        <v>0</v>
      </c>
      <c r="G21" s="18">
        <v>0</v>
      </c>
      <c r="H21" s="18">
        <v>0</v>
      </c>
      <c r="I21" s="18">
        <v>0</v>
      </c>
      <c r="J21" s="18">
        <v>0</v>
      </c>
      <c r="K21" s="18">
        <v>0</v>
      </c>
      <c r="L21" s="18">
        <v>5</v>
      </c>
      <c r="M21" s="18">
        <v>0</v>
      </c>
      <c r="N21" s="18">
        <v>2</v>
      </c>
      <c r="O21" s="18">
        <v>5</v>
      </c>
      <c r="P21" s="18">
        <v>18</v>
      </c>
      <c r="Q21" s="18">
        <v>0</v>
      </c>
      <c r="R21" s="18">
        <v>0</v>
      </c>
      <c r="S21" s="18">
        <v>1</v>
      </c>
      <c r="T21" s="18">
        <v>31</v>
      </c>
    </row>
    <row r="22" spans="1:20" ht="18.75" customHeight="1" x14ac:dyDescent="0.25">
      <c r="A22" s="330" t="s">
        <v>43</v>
      </c>
      <c r="B22" s="18">
        <v>0</v>
      </c>
      <c r="C22" s="18">
        <v>0</v>
      </c>
      <c r="D22" s="18">
        <v>0</v>
      </c>
      <c r="E22" s="18">
        <v>0</v>
      </c>
      <c r="F22" s="18">
        <v>0</v>
      </c>
      <c r="G22" s="18">
        <v>0</v>
      </c>
      <c r="H22" s="18">
        <v>1</v>
      </c>
      <c r="I22" s="18">
        <v>0</v>
      </c>
      <c r="J22" s="18">
        <v>0</v>
      </c>
      <c r="K22" s="18">
        <v>0</v>
      </c>
      <c r="L22" s="18">
        <v>8</v>
      </c>
      <c r="M22" s="18">
        <v>0</v>
      </c>
      <c r="N22" s="18">
        <v>2</v>
      </c>
      <c r="O22" s="18">
        <v>5</v>
      </c>
      <c r="P22" s="18">
        <v>23</v>
      </c>
      <c r="Q22" s="18">
        <v>0</v>
      </c>
      <c r="R22" s="18">
        <v>0</v>
      </c>
      <c r="S22" s="18">
        <v>2</v>
      </c>
      <c r="T22" s="18">
        <v>41</v>
      </c>
    </row>
    <row r="23" spans="1:20" ht="18.75" customHeight="1" x14ac:dyDescent="0.25">
      <c r="A23" s="330" t="s">
        <v>44</v>
      </c>
      <c r="B23" s="18">
        <v>0</v>
      </c>
      <c r="C23" s="18">
        <v>0</v>
      </c>
      <c r="D23" s="18">
        <v>0</v>
      </c>
      <c r="E23" s="18">
        <v>0</v>
      </c>
      <c r="F23" s="18">
        <v>0</v>
      </c>
      <c r="G23" s="18">
        <v>0</v>
      </c>
      <c r="H23" s="18">
        <v>0</v>
      </c>
      <c r="I23" s="18">
        <v>0</v>
      </c>
      <c r="J23" s="18">
        <v>0</v>
      </c>
      <c r="K23" s="18">
        <v>0</v>
      </c>
      <c r="L23" s="18">
        <v>3</v>
      </c>
      <c r="M23" s="18">
        <v>0</v>
      </c>
      <c r="N23" s="18">
        <v>0</v>
      </c>
      <c r="O23" s="18">
        <v>1</v>
      </c>
      <c r="P23" s="18">
        <v>3</v>
      </c>
      <c r="Q23" s="18">
        <v>0</v>
      </c>
      <c r="R23" s="18">
        <v>0</v>
      </c>
      <c r="S23" s="18">
        <v>0</v>
      </c>
      <c r="T23" s="18">
        <v>7</v>
      </c>
    </row>
    <row r="24" spans="1:20" ht="18.75" customHeight="1" x14ac:dyDescent="0.25">
      <c r="A24" s="329" t="s">
        <v>45</v>
      </c>
      <c r="B24" s="18">
        <v>0</v>
      </c>
      <c r="C24" s="18">
        <v>0</v>
      </c>
      <c r="D24" s="18">
        <v>0</v>
      </c>
      <c r="E24" s="18">
        <v>0</v>
      </c>
      <c r="F24" s="18">
        <v>0</v>
      </c>
      <c r="G24" s="18">
        <v>0</v>
      </c>
      <c r="H24" s="18">
        <v>0</v>
      </c>
      <c r="I24" s="18">
        <v>0</v>
      </c>
      <c r="J24" s="18">
        <v>0</v>
      </c>
      <c r="K24" s="18">
        <v>1</v>
      </c>
      <c r="L24" s="18">
        <v>1</v>
      </c>
      <c r="M24" s="18">
        <v>0</v>
      </c>
      <c r="N24" s="18">
        <v>0</v>
      </c>
      <c r="O24" s="18">
        <v>2</v>
      </c>
      <c r="P24" s="18">
        <v>13</v>
      </c>
      <c r="Q24" s="18">
        <v>0</v>
      </c>
      <c r="R24" s="18">
        <v>0</v>
      </c>
      <c r="S24" s="18">
        <v>0</v>
      </c>
      <c r="T24" s="18">
        <v>17</v>
      </c>
    </row>
    <row r="25" spans="1:20" ht="18.75" customHeight="1" x14ac:dyDescent="0.25">
      <c r="A25" s="329" t="s">
        <v>46</v>
      </c>
      <c r="B25" s="18">
        <v>0</v>
      </c>
      <c r="C25" s="18">
        <v>0</v>
      </c>
      <c r="D25" s="18">
        <v>0</v>
      </c>
      <c r="E25" s="18">
        <v>6</v>
      </c>
      <c r="F25" s="18">
        <v>0</v>
      </c>
      <c r="G25" s="18">
        <v>1</v>
      </c>
      <c r="H25" s="18">
        <v>17</v>
      </c>
      <c r="I25" s="18">
        <v>7</v>
      </c>
      <c r="J25" s="18">
        <v>3</v>
      </c>
      <c r="K25" s="18">
        <v>5</v>
      </c>
      <c r="L25" s="18">
        <v>351</v>
      </c>
      <c r="M25" s="18">
        <v>0</v>
      </c>
      <c r="N25" s="18">
        <v>90</v>
      </c>
      <c r="O25" s="18">
        <v>195</v>
      </c>
      <c r="P25" s="18">
        <v>707</v>
      </c>
      <c r="Q25" s="18">
        <v>0</v>
      </c>
      <c r="R25" s="18">
        <v>0</v>
      </c>
      <c r="S25" s="18">
        <v>68</v>
      </c>
      <c r="T25" s="18">
        <v>1450</v>
      </c>
    </row>
    <row r="26" spans="1:20" ht="18.75" customHeight="1" x14ac:dyDescent="0.25">
      <c r="A26" s="331" t="s">
        <v>400</v>
      </c>
      <c r="B26" s="18">
        <v>0</v>
      </c>
      <c r="C26" s="18">
        <v>0</v>
      </c>
      <c r="D26" s="18">
        <v>0</v>
      </c>
      <c r="E26" s="18">
        <v>0</v>
      </c>
      <c r="F26" s="18">
        <v>0</v>
      </c>
      <c r="G26" s="18">
        <v>0</v>
      </c>
      <c r="H26" s="18">
        <v>0</v>
      </c>
      <c r="I26" s="18">
        <v>0</v>
      </c>
      <c r="J26" s="18">
        <v>1</v>
      </c>
      <c r="K26" s="18">
        <v>1</v>
      </c>
      <c r="L26" s="18">
        <v>115</v>
      </c>
      <c r="M26" s="18">
        <v>0</v>
      </c>
      <c r="N26" s="18">
        <v>50</v>
      </c>
      <c r="O26" s="18">
        <v>26</v>
      </c>
      <c r="P26" s="18">
        <v>251</v>
      </c>
      <c r="Q26" s="18">
        <v>0</v>
      </c>
      <c r="R26" s="18">
        <v>0</v>
      </c>
      <c r="S26" s="18">
        <v>236</v>
      </c>
      <c r="T26" s="18">
        <v>680</v>
      </c>
    </row>
    <row r="27" spans="1:20" ht="19.5" customHeight="1" thickBot="1" x14ac:dyDescent="0.3">
      <c r="A27" s="65" t="s">
        <v>0</v>
      </c>
      <c r="B27" s="246">
        <v>0</v>
      </c>
      <c r="C27" s="246">
        <v>0</v>
      </c>
      <c r="D27" s="246">
        <v>0</v>
      </c>
      <c r="E27" s="246">
        <v>6</v>
      </c>
      <c r="F27" s="246">
        <v>0</v>
      </c>
      <c r="G27" s="246">
        <v>1</v>
      </c>
      <c r="H27" s="246">
        <v>29</v>
      </c>
      <c r="I27" s="246">
        <v>11</v>
      </c>
      <c r="J27" s="246">
        <v>4</v>
      </c>
      <c r="K27" s="246">
        <v>7</v>
      </c>
      <c r="L27" s="246">
        <v>619</v>
      </c>
      <c r="M27" s="246">
        <v>0</v>
      </c>
      <c r="N27" s="246">
        <v>184</v>
      </c>
      <c r="O27" s="246">
        <v>356</v>
      </c>
      <c r="P27" s="246">
        <v>1291</v>
      </c>
      <c r="Q27" s="246">
        <v>0</v>
      </c>
      <c r="R27" s="246">
        <v>0</v>
      </c>
      <c r="S27" s="246">
        <v>321</v>
      </c>
      <c r="T27" s="246">
        <v>2829</v>
      </c>
    </row>
    <row r="28" spans="1:20" ht="14.25" customHeight="1" thickTop="1" x14ac:dyDescent="0.2">
      <c r="A28" s="265" t="s">
        <v>272</v>
      </c>
      <c r="B28" s="14"/>
      <c r="C28" s="14"/>
      <c r="D28" s="14"/>
      <c r="E28" s="14"/>
      <c r="F28" s="14"/>
      <c r="G28" s="14"/>
      <c r="H28" s="14"/>
      <c r="I28" s="14"/>
      <c r="J28" s="14"/>
      <c r="K28" s="14"/>
      <c r="L28" s="14"/>
      <c r="M28" s="14"/>
      <c r="N28" s="14"/>
      <c r="O28" s="14"/>
      <c r="P28" s="14"/>
      <c r="Q28" s="14"/>
      <c r="R28" s="14"/>
      <c r="S28" s="14"/>
      <c r="T28" s="14"/>
    </row>
    <row r="29" spans="1:20" x14ac:dyDescent="0.2">
      <c r="A29" s="278" t="s">
        <v>208</v>
      </c>
      <c r="B29" s="14"/>
      <c r="C29" s="14"/>
      <c r="D29" s="14"/>
      <c r="E29" s="14"/>
      <c r="F29" s="14"/>
      <c r="G29" s="14"/>
      <c r="H29" s="14"/>
      <c r="I29" s="14"/>
      <c r="J29" s="14"/>
      <c r="K29" s="14"/>
      <c r="L29" s="14"/>
      <c r="M29" s="14"/>
      <c r="N29" s="14"/>
      <c r="O29" s="14"/>
      <c r="P29" s="14"/>
      <c r="Q29" s="14"/>
      <c r="R29" s="14"/>
      <c r="S29" s="14"/>
      <c r="T29" s="14"/>
    </row>
  </sheetData>
  <mergeCells count="20">
    <mergeCell ref="A2:S2"/>
    <mergeCell ref="A4:S4"/>
    <mergeCell ref="A5:S5"/>
    <mergeCell ref="B7:B9"/>
    <mergeCell ref="D7:D9"/>
    <mergeCell ref="E7:E9"/>
    <mergeCell ref="F7:F9"/>
    <mergeCell ref="G7:G9"/>
    <mergeCell ref="H7:H9"/>
    <mergeCell ref="I7:I9"/>
    <mergeCell ref="Q7:Q9"/>
    <mergeCell ref="R7:R9"/>
    <mergeCell ref="S7:S9"/>
    <mergeCell ref="J7:J9"/>
    <mergeCell ref="K7:K9"/>
    <mergeCell ref="L7:L9"/>
    <mergeCell ref="M7:M9"/>
    <mergeCell ref="O7:O9"/>
    <mergeCell ref="P7:P9"/>
    <mergeCell ref="T7:T9"/>
  </mergeCells>
  <pageMargins left="0.11811023622047245" right="0.11811023622047245" top="1.3385826771653544" bottom="0.74803149606299213" header="0.31496062992125984" footer="0.31496062992125984"/>
  <pageSetup paperSize="14" scale="66" orientation="landscape" r:id="rId1"/>
  <headerFooter>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sheetPr>
  <dimension ref="A1:M22"/>
  <sheetViews>
    <sheetView showGridLines="0" workbookViewId="0"/>
  </sheetViews>
  <sheetFormatPr baseColWidth="10" defaultRowHeight="12.75" x14ac:dyDescent="0.2"/>
  <cols>
    <col min="1" max="1" width="38.5703125" style="1" customWidth="1"/>
    <col min="2" max="3" width="10.85546875" style="1" customWidth="1"/>
    <col min="4" max="4" width="13.5703125" style="1" customWidth="1"/>
    <col min="5" max="7" width="10.85546875" style="1" customWidth="1"/>
    <col min="8" max="8" width="13.7109375" style="1" customWidth="1"/>
    <col min="9" max="11" width="10.85546875" style="1" customWidth="1"/>
    <col min="12" max="12" width="13.5703125" style="1" customWidth="1"/>
    <col min="13" max="13" width="10.85546875" style="1" customWidth="1"/>
    <col min="14" max="16384" width="11.42578125" style="1"/>
  </cols>
  <sheetData>
    <row r="1" spans="1:13" x14ac:dyDescent="0.2">
      <c r="A1" s="2" t="s">
        <v>405</v>
      </c>
    </row>
    <row r="2" spans="1:13" ht="15.75" x14ac:dyDescent="0.25">
      <c r="A2" s="5" t="s">
        <v>60</v>
      </c>
      <c r="B2" s="6"/>
      <c r="C2" s="6"/>
      <c r="D2" s="6"/>
      <c r="E2" s="6"/>
      <c r="F2" s="6"/>
      <c r="G2" s="6"/>
      <c r="H2" s="6"/>
      <c r="I2" s="6"/>
      <c r="J2" s="6"/>
      <c r="K2" s="6"/>
      <c r="L2" s="6"/>
      <c r="M2" s="6"/>
    </row>
    <row r="3" spans="1:13" ht="36.75" customHeight="1" x14ac:dyDescent="0.25">
      <c r="A3" s="465" t="s">
        <v>201</v>
      </c>
      <c r="B3" s="482"/>
      <c r="C3" s="482"/>
      <c r="D3" s="482"/>
      <c r="E3" s="482"/>
      <c r="F3" s="482"/>
      <c r="G3" s="482"/>
      <c r="H3" s="482"/>
      <c r="I3" s="482"/>
      <c r="J3" s="482"/>
      <c r="K3" s="482"/>
      <c r="L3" s="482"/>
      <c r="M3" s="482"/>
    </row>
    <row r="4" spans="1:13" ht="17.25" customHeight="1" thickBot="1" x14ac:dyDescent="0.25"/>
    <row r="5" spans="1:13" ht="15" customHeight="1" thickTop="1" x14ac:dyDescent="0.2">
      <c r="A5" s="485" t="s">
        <v>200</v>
      </c>
      <c r="B5" s="170" t="s">
        <v>297</v>
      </c>
      <c r="C5" s="171"/>
      <c r="D5" s="171"/>
      <c r="E5" s="172"/>
      <c r="F5" s="170" t="s">
        <v>168</v>
      </c>
      <c r="G5" s="171"/>
      <c r="H5" s="171"/>
      <c r="I5" s="172"/>
      <c r="J5" s="170" t="s">
        <v>206</v>
      </c>
      <c r="K5" s="171"/>
      <c r="L5" s="171"/>
      <c r="M5" s="171"/>
    </row>
    <row r="6" spans="1:13" ht="30.75" customHeight="1" x14ac:dyDescent="0.2">
      <c r="A6" s="417"/>
      <c r="B6" s="29" t="s">
        <v>3</v>
      </c>
      <c r="C6" s="209" t="s">
        <v>4</v>
      </c>
      <c r="D6" s="210" t="s">
        <v>400</v>
      </c>
      <c r="E6" s="29" t="s">
        <v>0</v>
      </c>
      <c r="F6" s="29" t="s">
        <v>3</v>
      </c>
      <c r="G6" s="209" t="s">
        <v>4</v>
      </c>
      <c r="H6" s="210" t="s">
        <v>401</v>
      </c>
      <c r="I6" s="29" t="s">
        <v>0</v>
      </c>
      <c r="J6" s="29" t="s">
        <v>3</v>
      </c>
      <c r="K6" s="131" t="s">
        <v>4</v>
      </c>
      <c r="L6" s="211" t="s">
        <v>401</v>
      </c>
      <c r="M6" s="37" t="s">
        <v>0</v>
      </c>
    </row>
    <row r="7" spans="1:13" ht="27.75" customHeight="1" x14ac:dyDescent="0.25">
      <c r="A7" s="162" t="s">
        <v>298</v>
      </c>
      <c r="B7" s="161"/>
      <c r="C7" s="161"/>
      <c r="D7" s="161"/>
      <c r="E7" s="161"/>
      <c r="F7" s="161"/>
      <c r="G7" s="161"/>
      <c r="H7" s="161"/>
      <c r="I7" s="161"/>
      <c r="J7" s="161"/>
      <c r="K7" s="212"/>
      <c r="L7" s="212"/>
      <c r="M7" s="213"/>
    </row>
    <row r="8" spans="1:13" ht="18.75" customHeight="1" x14ac:dyDescent="0.25">
      <c r="A8" s="54" t="s">
        <v>300</v>
      </c>
      <c r="B8" s="10">
        <v>182</v>
      </c>
      <c r="C8" s="10">
        <v>196</v>
      </c>
      <c r="D8" s="10">
        <v>0</v>
      </c>
      <c r="E8" s="10">
        <v>378</v>
      </c>
      <c r="F8" s="10">
        <v>32</v>
      </c>
      <c r="G8" s="10">
        <v>50</v>
      </c>
      <c r="H8" s="10">
        <v>0</v>
      </c>
      <c r="I8" s="10">
        <v>82</v>
      </c>
      <c r="J8" s="10">
        <v>214</v>
      </c>
      <c r="K8" s="10">
        <v>246</v>
      </c>
      <c r="L8" s="10">
        <v>0</v>
      </c>
      <c r="M8" s="22">
        <v>460</v>
      </c>
    </row>
    <row r="9" spans="1:13" ht="18.75" customHeight="1" x14ac:dyDescent="0.25">
      <c r="A9" s="54" t="s">
        <v>202</v>
      </c>
      <c r="B9" s="10">
        <v>522</v>
      </c>
      <c r="C9" s="10">
        <v>343</v>
      </c>
      <c r="D9" s="10">
        <v>0</v>
      </c>
      <c r="E9" s="10">
        <v>865</v>
      </c>
      <c r="F9" s="10">
        <v>86</v>
      </c>
      <c r="G9" s="10">
        <v>187</v>
      </c>
      <c r="H9" s="10">
        <v>0</v>
      </c>
      <c r="I9" s="10">
        <v>273</v>
      </c>
      <c r="J9" s="10">
        <v>608</v>
      </c>
      <c r="K9" s="10">
        <v>530</v>
      </c>
      <c r="L9" s="10">
        <v>0</v>
      </c>
      <c r="M9" s="22">
        <v>1138</v>
      </c>
    </row>
    <row r="10" spans="1:13" ht="18.75" customHeight="1" x14ac:dyDescent="0.25">
      <c r="A10" s="54" t="s">
        <v>380</v>
      </c>
      <c r="B10" s="10">
        <v>2</v>
      </c>
      <c r="C10" s="10">
        <v>0</v>
      </c>
      <c r="D10" s="10">
        <v>0</v>
      </c>
      <c r="E10" s="10">
        <v>2</v>
      </c>
      <c r="F10" s="10">
        <v>0</v>
      </c>
      <c r="G10" s="10">
        <v>0</v>
      </c>
      <c r="H10" s="10">
        <v>0</v>
      </c>
      <c r="I10" s="10">
        <v>0</v>
      </c>
      <c r="J10" s="10">
        <v>2</v>
      </c>
      <c r="K10" s="10">
        <v>0</v>
      </c>
      <c r="L10" s="10">
        <v>0</v>
      </c>
      <c r="M10" s="22">
        <v>2</v>
      </c>
    </row>
    <row r="11" spans="1:13" ht="33.75" customHeight="1" x14ac:dyDescent="0.25">
      <c r="A11" s="195" t="s">
        <v>381</v>
      </c>
      <c r="B11" s="10"/>
      <c r="C11" s="10"/>
      <c r="D11" s="10"/>
      <c r="E11" s="10"/>
      <c r="F11" s="10"/>
      <c r="G11" s="10"/>
      <c r="H11" s="10"/>
      <c r="I11" s="10"/>
      <c r="J11" s="10"/>
      <c r="K11" s="10"/>
      <c r="L11" s="10"/>
      <c r="M11" s="22"/>
    </row>
    <row r="12" spans="1:13" ht="18.75" customHeight="1" x14ac:dyDescent="0.25">
      <c r="A12" s="54" t="s">
        <v>300</v>
      </c>
      <c r="B12" s="10">
        <v>20</v>
      </c>
      <c r="C12" s="10">
        <v>12</v>
      </c>
      <c r="D12" s="10">
        <v>0</v>
      </c>
      <c r="E12" s="10">
        <v>32</v>
      </c>
      <c r="F12" s="10">
        <v>1</v>
      </c>
      <c r="G12" s="10">
        <v>1</v>
      </c>
      <c r="H12" s="10">
        <v>0</v>
      </c>
      <c r="I12" s="10">
        <v>2</v>
      </c>
      <c r="J12" s="10">
        <v>21</v>
      </c>
      <c r="K12" s="10">
        <v>13</v>
      </c>
      <c r="L12" s="10">
        <v>0</v>
      </c>
      <c r="M12" s="22">
        <v>34</v>
      </c>
    </row>
    <row r="13" spans="1:13" ht="18.75" customHeight="1" x14ac:dyDescent="0.25">
      <c r="A13" s="54" t="s">
        <v>202</v>
      </c>
      <c r="B13" s="10">
        <v>20</v>
      </c>
      <c r="C13" s="10">
        <v>18</v>
      </c>
      <c r="D13" s="10">
        <v>0</v>
      </c>
      <c r="E13" s="10">
        <v>38</v>
      </c>
      <c r="F13" s="10">
        <v>3</v>
      </c>
      <c r="G13" s="10">
        <v>6</v>
      </c>
      <c r="H13" s="10">
        <v>0</v>
      </c>
      <c r="I13" s="10">
        <v>9</v>
      </c>
      <c r="J13" s="10">
        <v>23</v>
      </c>
      <c r="K13" s="10">
        <v>24</v>
      </c>
      <c r="L13" s="10">
        <v>0</v>
      </c>
      <c r="M13" s="22">
        <v>47</v>
      </c>
    </row>
    <row r="14" spans="1:13" ht="18.75" customHeight="1" x14ac:dyDescent="0.25">
      <c r="A14" s="54" t="s">
        <v>380</v>
      </c>
      <c r="B14" s="10">
        <v>0</v>
      </c>
      <c r="C14" s="10">
        <v>0</v>
      </c>
      <c r="D14" s="10">
        <v>0</v>
      </c>
      <c r="E14" s="10">
        <v>0</v>
      </c>
      <c r="F14" s="10">
        <v>0</v>
      </c>
      <c r="G14" s="10">
        <v>0</v>
      </c>
      <c r="H14" s="10">
        <v>0</v>
      </c>
      <c r="I14" s="10">
        <v>0</v>
      </c>
      <c r="J14" s="10">
        <v>0</v>
      </c>
      <c r="K14" s="10">
        <v>0</v>
      </c>
      <c r="L14" s="10">
        <v>0</v>
      </c>
      <c r="M14" s="22">
        <v>0</v>
      </c>
    </row>
    <row r="15" spans="1:13" ht="18.75" customHeight="1" thickBot="1" x14ac:dyDescent="0.3">
      <c r="A15" s="51" t="s">
        <v>0</v>
      </c>
      <c r="B15" s="234">
        <v>746</v>
      </c>
      <c r="C15" s="234">
        <v>569</v>
      </c>
      <c r="D15" s="234">
        <v>0</v>
      </c>
      <c r="E15" s="234">
        <v>1315</v>
      </c>
      <c r="F15" s="234">
        <v>122</v>
      </c>
      <c r="G15" s="234">
        <v>244</v>
      </c>
      <c r="H15" s="234">
        <v>0</v>
      </c>
      <c r="I15" s="234">
        <v>366</v>
      </c>
      <c r="J15" s="234">
        <v>868</v>
      </c>
      <c r="K15" s="234">
        <v>813</v>
      </c>
      <c r="L15" s="234">
        <v>0</v>
      </c>
      <c r="M15" s="234">
        <v>1681</v>
      </c>
    </row>
    <row r="16" spans="1:13" ht="16.5" customHeight="1" thickTop="1" x14ac:dyDescent="0.25">
      <c r="A16" s="100" t="s">
        <v>207</v>
      </c>
      <c r="B16" s="23"/>
      <c r="C16" s="23"/>
      <c r="D16" s="23"/>
      <c r="E16" s="23"/>
      <c r="F16" s="23"/>
      <c r="G16" s="23"/>
      <c r="H16" s="23"/>
      <c r="I16" s="23"/>
      <c r="J16" s="23"/>
      <c r="K16" s="23"/>
      <c r="L16" s="23"/>
      <c r="M16" s="23"/>
    </row>
    <row r="17" spans="1:13" ht="13.5" customHeight="1" x14ac:dyDescent="0.25">
      <c r="A17" s="101" t="s">
        <v>296</v>
      </c>
      <c r="B17" s="23"/>
      <c r="C17" s="23"/>
      <c r="D17" s="23"/>
      <c r="E17" s="23"/>
      <c r="F17" s="23"/>
      <c r="G17" s="23"/>
      <c r="H17" s="23"/>
      <c r="I17" s="23"/>
      <c r="J17" s="23"/>
      <c r="K17" s="23"/>
      <c r="L17" s="23"/>
      <c r="M17" s="23"/>
    </row>
    <row r="18" spans="1:13" ht="35.1" customHeight="1" x14ac:dyDescent="0.2">
      <c r="A18" s="487" t="s">
        <v>349</v>
      </c>
      <c r="B18" s="488"/>
      <c r="C18" s="488"/>
      <c r="D18" s="488"/>
      <c r="E18" s="488"/>
      <c r="F18" s="488"/>
      <c r="G18" s="488"/>
      <c r="H18" s="488"/>
      <c r="I18" s="488"/>
      <c r="J18" s="488"/>
      <c r="K18" s="488"/>
      <c r="L18" s="488"/>
      <c r="M18" s="488"/>
    </row>
    <row r="19" spans="1:13" ht="13.5" customHeight="1" x14ac:dyDescent="0.2">
      <c r="A19" s="483" t="s">
        <v>299</v>
      </c>
      <c r="B19" s="484"/>
      <c r="C19" s="484"/>
      <c r="D19" s="484"/>
      <c r="E19" s="484"/>
      <c r="F19" s="484"/>
      <c r="G19" s="484"/>
      <c r="H19" s="484"/>
      <c r="I19" s="484"/>
      <c r="J19" s="484"/>
      <c r="K19" s="484"/>
      <c r="L19" s="484"/>
      <c r="M19" s="484"/>
    </row>
    <row r="20" spans="1:13" ht="12.75" customHeight="1" x14ac:dyDescent="0.2">
      <c r="A20" s="483" t="s">
        <v>301</v>
      </c>
      <c r="B20" s="413"/>
      <c r="C20" s="413"/>
      <c r="D20" s="413"/>
      <c r="E20" s="413"/>
      <c r="F20" s="413"/>
      <c r="G20" s="413"/>
      <c r="H20" s="413"/>
      <c r="I20" s="413"/>
      <c r="J20" s="413"/>
      <c r="K20" s="413"/>
      <c r="L20" s="413"/>
      <c r="M20" s="413"/>
    </row>
    <row r="21" spans="1:13" ht="12.75" customHeight="1" x14ac:dyDescent="0.2">
      <c r="A21" s="489" t="s">
        <v>382</v>
      </c>
      <c r="B21" s="490"/>
      <c r="C21" s="490"/>
      <c r="D21" s="490"/>
      <c r="E21" s="490"/>
      <c r="F21" s="490"/>
      <c r="G21" s="490"/>
      <c r="H21" s="490"/>
      <c r="I21" s="490"/>
      <c r="J21" s="490"/>
      <c r="K21" s="490"/>
      <c r="L21" s="490"/>
      <c r="M21" s="490"/>
    </row>
    <row r="22" spans="1:13" ht="23.25" customHeight="1" x14ac:dyDescent="0.2">
      <c r="A22" s="486" t="s">
        <v>383</v>
      </c>
      <c r="B22" s="398"/>
      <c r="C22" s="398"/>
      <c r="D22" s="398"/>
      <c r="E22" s="398"/>
      <c r="F22" s="398"/>
      <c r="G22" s="398"/>
      <c r="H22" s="398"/>
      <c r="I22" s="398"/>
      <c r="J22" s="398"/>
      <c r="K22" s="398"/>
      <c r="L22" s="398"/>
      <c r="M22" s="398"/>
    </row>
  </sheetData>
  <mergeCells count="7">
    <mergeCell ref="A3:M3"/>
    <mergeCell ref="A19:M19"/>
    <mergeCell ref="A5:A6"/>
    <mergeCell ref="A22:M22"/>
    <mergeCell ref="A20:M20"/>
    <mergeCell ref="A18:M18"/>
    <mergeCell ref="A21:M21"/>
  </mergeCells>
  <pageMargins left="1.1023622047244095" right="0.70866141732283472" top="0.74803149606299213" bottom="0.74803149606299213" header="0.31496062992125984" footer="0.31496062992125984"/>
  <pageSetup paperSize="14" orientation="landscape" r:id="rId1"/>
  <headerFooter>
    <oddFooter>&amp;C15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3"/>
  <sheetViews>
    <sheetView showGridLines="0" zoomScale="80" zoomScaleNormal="80" workbookViewId="0"/>
  </sheetViews>
  <sheetFormatPr baseColWidth="10" defaultRowHeight="12.75" x14ac:dyDescent="0.2"/>
  <cols>
    <col min="1" max="1" width="25.28515625" style="1" customWidth="1"/>
    <col min="2" max="2" width="13" style="1" customWidth="1"/>
    <col min="3" max="3" width="12.140625" style="1" customWidth="1"/>
    <col min="4" max="4" width="11.85546875" style="1" customWidth="1"/>
    <col min="5" max="5" width="16.28515625" style="1" customWidth="1"/>
    <col min="6" max="6" width="13" style="1" customWidth="1"/>
    <col min="7" max="7" width="14.140625" style="1" customWidth="1"/>
    <col min="8" max="8" width="12.28515625" style="1" customWidth="1"/>
    <col min="9" max="9" width="13.7109375" style="1" customWidth="1"/>
    <col min="10" max="10" width="15.5703125" style="1" customWidth="1"/>
    <col min="11" max="11" width="14.5703125" style="1" customWidth="1"/>
    <col min="12" max="12" width="14.28515625" style="1" customWidth="1"/>
    <col min="13" max="13" width="14.5703125" style="1" customWidth="1"/>
    <col min="14" max="14" width="10.85546875" style="1" customWidth="1"/>
    <col min="15" max="15" width="10.28515625" style="1" customWidth="1"/>
    <col min="16" max="16" width="13.5703125" style="1" customWidth="1"/>
    <col min="17" max="17" width="12.5703125" style="1" customWidth="1"/>
    <col min="18" max="18" width="12.140625" style="1" customWidth="1"/>
    <col min="19" max="19" width="10.28515625" style="1" customWidth="1"/>
    <col min="20" max="16384" width="11.42578125" style="1"/>
  </cols>
  <sheetData>
    <row r="1" spans="1:19" x14ac:dyDescent="0.2">
      <c r="A1" s="2" t="s">
        <v>405</v>
      </c>
      <c r="B1" s="163"/>
      <c r="C1" s="9"/>
      <c r="D1" s="9"/>
      <c r="E1" s="9"/>
      <c r="F1" s="9"/>
      <c r="G1" s="9"/>
      <c r="H1" s="9"/>
      <c r="I1" s="9"/>
      <c r="J1" s="9"/>
      <c r="K1" s="9"/>
    </row>
    <row r="2" spans="1:19" ht="18" customHeight="1" x14ac:dyDescent="0.25">
      <c r="A2" s="465" t="s">
        <v>196</v>
      </c>
      <c r="B2" s="398"/>
      <c r="C2" s="398"/>
      <c r="D2" s="398"/>
      <c r="E2" s="398"/>
      <c r="F2" s="398"/>
      <c r="G2" s="398"/>
      <c r="H2" s="398"/>
      <c r="I2" s="398"/>
      <c r="J2" s="398"/>
      <c r="K2" s="398"/>
      <c r="L2" s="398"/>
      <c r="M2" s="398"/>
      <c r="N2" s="398"/>
      <c r="O2" s="398"/>
      <c r="P2" s="398"/>
      <c r="Q2" s="398"/>
      <c r="R2" s="398"/>
      <c r="S2" s="398"/>
    </row>
    <row r="3" spans="1:19" ht="12.75" customHeight="1" x14ac:dyDescent="0.25">
      <c r="A3" s="164"/>
      <c r="B3" s="165"/>
      <c r="C3" s="165"/>
      <c r="D3" s="165"/>
      <c r="E3" s="165"/>
      <c r="F3" s="165"/>
      <c r="G3" s="165"/>
      <c r="H3" s="165"/>
      <c r="I3" s="165"/>
      <c r="J3" s="165"/>
      <c r="K3" s="165"/>
    </row>
    <row r="4" spans="1:19" ht="15.75" customHeight="1" x14ac:dyDescent="0.25">
      <c r="A4" s="465" t="s">
        <v>210</v>
      </c>
      <c r="B4" s="398"/>
      <c r="C4" s="398"/>
      <c r="D4" s="398"/>
      <c r="E4" s="398"/>
      <c r="F4" s="398"/>
      <c r="G4" s="398"/>
      <c r="H4" s="398"/>
      <c r="I4" s="398"/>
      <c r="J4" s="398"/>
      <c r="K4" s="398"/>
      <c r="L4" s="398"/>
      <c r="M4" s="398"/>
      <c r="N4" s="398"/>
      <c r="O4" s="398"/>
      <c r="P4" s="398"/>
      <c r="Q4" s="398"/>
      <c r="R4" s="398"/>
      <c r="S4" s="398"/>
    </row>
    <row r="5" spans="1:19" ht="17.25" customHeight="1" thickBot="1" x14ac:dyDescent="0.25">
      <c r="A5" s="9"/>
      <c r="B5" s="9"/>
      <c r="C5" s="9"/>
      <c r="D5" s="9"/>
      <c r="E5" s="9"/>
      <c r="F5" s="9"/>
      <c r="G5" s="9"/>
      <c r="H5" s="9"/>
      <c r="I5" s="9"/>
      <c r="J5" s="9"/>
      <c r="K5" s="9"/>
    </row>
    <row r="6" spans="1:19" ht="15" customHeight="1" thickTop="1" x14ac:dyDescent="0.2">
      <c r="A6" s="166"/>
      <c r="B6" s="466" t="s">
        <v>81</v>
      </c>
      <c r="C6" s="89"/>
      <c r="D6" s="469" t="s">
        <v>83</v>
      </c>
      <c r="E6" s="466" t="s">
        <v>84</v>
      </c>
      <c r="F6" s="466" t="s">
        <v>90</v>
      </c>
      <c r="G6" s="466" t="s">
        <v>25</v>
      </c>
      <c r="H6" s="466" t="s">
        <v>119</v>
      </c>
      <c r="I6" s="466" t="s">
        <v>85</v>
      </c>
      <c r="J6" s="466" t="s">
        <v>121</v>
      </c>
      <c r="K6" s="466" t="s">
        <v>86</v>
      </c>
      <c r="L6" s="466" t="s">
        <v>117</v>
      </c>
      <c r="M6" s="466" t="s">
        <v>120</v>
      </c>
      <c r="N6" s="89"/>
      <c r="O6" s="466" t="s">
        <v>88</v>
      </c>
      <c r="P6" s="466" t="s">
        <v>111</v>
      </c>
      <c r="Q6" s="466" t="s">
        <v>89</v>
      </c>
      <c r="R6" s="466" t="s">
        <v>118</v>
      </c>
      <c r="S6" s="472" t="s">
        <v>285</v>
      </c>
    </row>
    <row r="7" spans="1:19" ht="15" customHeight="1" x14ac:dyDescent="0.2">
      <c r="A7" s="167" t="s">
        <v>203</v>
      </c>
      <c r="B7" s="467"/>
      <c r="C7" s="90" t="s">
        <v>82</v>
      </c>
      <c r="D7" s="470"/>
      <c r="E7" s="467"/>
      <c r="F7" s="467"/>
      <c r="G7" s="470"/>
      <c r="H7" s="470"/>
      <c r="I7" s="470"/>
      <c r="J7" s="470"/>
      <c r="K7" s="470"/>
      <c r="L7" s="470"/>
      <c r="M7" s="470"/>
      <c r="N7" s="91" t="s">
        <v>87</v>
      </c>
      <c r="O7" s="470"/>
      <c r="P7" s="470"/>
      <c r="Q7" s="470"/>
      <c r="R7" s="467"/>
      <c r="S7" s="496"/>
    </row>
    <row r="8" spans="1:19" ht="24" customHeight="1" x14ac:dyDescent="0.2">
      <c r="A8" s="168"/>
      <c r="B8" s="468"/>
      <c r="C8" s="92"/>
      <c r="D8" s="471"/>
      <c r="E8" s="468"/>
      <c r="F8" s="468"/>
      <c r="G8" s="471"/>
      <c r="H8" s="471"/>
      <c r="I8" s="471"/>
      <c r="J8" s="471"/>
      <c r="K8" s="471"/>
      <c r="L8" s="471"/>
      <c r="M8" s="471"/>
      <c r="N8" s="93"/>
      <c r="O8" s="471"/>
      <c r="P8" s="471"/>
      <c r="Q8" s="471"/>
      <c r="R8" s="468"/>
      <c r="S8" s="407"/>
    </row>
    <row r="9" spans="1:19" ht="27" customHeight="1" x14ac:dyDescent="0.25">
      <c r="A9" s="162" t="s">
        <v>205</v>
      </c>
      <c r="B9" s="236"/>
      <c r="C9" s="236"/>
      <c r="D9" s="236"/>
      <c r="E9" s="236"/>
      <c r="F9" s="236"/>
      <c r="G9" s="236"/>
      <c r="H9" s="236"/>
      <c r="I9" s="236"/>
      <c r="J9" s="236"/>
      <c r="K9" s="236"/>
      <c r="L9" s="236"/>
      <c r="M9" s="236"/>
      <c r="N9" s="236"/>
      <c r="O9" s="236"/>
      <c r="P9" s="236"/>
      <c r="Q9" s="236"/>
      <c r="R9" s="236"/>
      <c r="S9" s="236"/>
    </row>
    <row r="10" spans="1:19" ht="18.75" customHeight="1" x14ac:dyDescent="0.25">
      <c r="A10" s="54" t="s">
        <v>225</v>
      </c>
      <c r="B10" s="237">
        <v>18</v>
      </c>
      <c r="C10" s="237">
        <v>0</v>
      </c>
      <c r="D10" s="237">
        <v>1</v>
      </c>
      <c r="E10" s="237">
        <v>26</v>
      </c>
      <c r="F10" s="237">
        <v>2</v>
      </c>
      <c r="G10" s="237">
        <v>34</v>
      </c>
      <c r="H10" s="237">
        <v>18</v>
      </c>
      <c r="I10" s="237">
        <v>15</v>
      </c>
      <c r="J10" s="237">
        <v>18</v>
      </c>
      <c r="K10" s="237">
        <v>2</v>
      </c>
      <c r="L10" s="237">
        <v>22</v>
      </c>
      <c r="M10" s="237">
        <v>20</v>
      </c>
      <c r="N10" s="237">
        <v>12</v>
      </c>
      <c r="O10" s="237">
        <v>164</v>
      </c>
      <c r="P10" s="237">
        <v>13</v>
      </c>
      <c r="Q10" s="237">
        <v>13</v>
      </c>
      <c r="R10" s="237">
        <v>0</v>
      </c>
      <c r="S10" s="237">
        <v>378</v>
      </c>
    </row>
    <row r="11" spans="1:19" ht="18.75" customHeight="1" x14ac:dyDescent="0.25">
      <c r="A11" s="54" t="s">
        <v>202</v>
      </c>
      <c r="B11" s="237">
        <v>71</v>
      </c>
      <c r="C11" s="237">
        <v>11</v>
      </c>
      <c r="D11" s="237">
        <v>7</v>
      </c>
      <c r="E11" s="237">
        <v>80</v>
      </c>
      <c r="F11" s="237">
        <v>4</v>
      </c>
      <c r="G11" s="237">
        <v>101</v>
      </c>
      <c r="H11" s="237">
        <v>115</v>
      </c>
      <c r="I11" s="237">
        <v>47</v>
      </c>
      <c r="J11" s="237">
        <v>69</v>
      </c>
      <c r="K11" s="237">
        <v>2</v>
      </c>
      <c r="L11" s="237">
        <v>40</v>
      </c>
      <c r="M11" s="237">
        <v>24</v>
      </c>
      <c r="N11" s="237">
        <v>15</v>
      </c>
      <c r="O11" s="237">
        <v>173</v>
      </c>
      <c r="P11" s="237">
        <v>43</v>
      </c>
      <c r="Q11" s="237">
        <v>63</v>
      </c>
      <c r="R11" s="237">
        <v>0</v>
      </c>
      <c r="S11" s="237">
        <v>865</v>
      </c>
    </row>
    <row r="12" spans="1:19" ht="18.75" customHeight="1" x14ac:dyDescent="0.25">
      <c r="A12" s="54" t="s">
        <v>384</v>
      </c>
      <c r="B12" s="237">
        <v>1</v>
      </c>
      <c r="C12" s="237">
        <v>1</v>
      </c>
      <c r="D12" s="237">
        <v>0</v>
      </c>
      <c r="E12" s="237">
        <v>0</v>
      </c>
      <c r="F12" s="237">
        <v>0</v>
      </c>
      <c r="G12" s="237">
        <v>0</v>
      </c>
      <c r="H12" s="237">
        <v>0</v>
      </c>
      <c r="I12" s="237">
        <v>0</v>
      </c>
      <c r="J12" s="237">
        <v>0</v>
      </c>
      <c r="K12" s="237">
        <v>0</v>
      </c>
      <c r="L12" s="237">
        <v>0</v>
      </c>
      <c r="M12" s="237">
        <v>0</v>
      </c>
      <c r="N12" s="237">
        <v>0</v>
      </c>
      <c r="O12" s="237">
        <v>0</v>
      </c>
      <c r="P12" s="237">
        <v>0</v>
      </c>
      <c r="Q12" s="237">
        <v>0</v>
      </c>
      <c r="R12" s="237">
        <v>0</v>
      </c>
      <c r="S12" s="237">
        <v>2</v>
      </c>
    </row>
    <row r="13" spans="1:19" ht="50.25" customHeight="1" x14ac:dyDescent="0.25">
      <c r="A13" s="195" t="s">
        <v>385</v>
      </c>
      <c r="B13" s="238"/>
      <c r="C13" s="238"/>
      <c r="D13" s="238"/>
      <c r="E13" s="238"/>
      <c r="F13" s="238"/>
      <c r="G13" s="238"/>
      <c r="H13" s="238"/>
      <c r="I13" s="238"/>
      <c r="J13" s="238"/>
      <c r="K13" s="238"/>
      <c r="L13" s="238"/>
      <c r="M13" s="238"/>
      <c r="N13" s="238"/>
      <c r="O13" s="238"/>
      <c r="P13" s="238"/>
      <c r="Q13" s="238"/>
      <c r="R13" s="238"/>
      <c r="S13" s="237"/>
    </row>
    <row r="14" spans="1:19" ht="18.75" customHeight="1" x14ac:dyDescent="0.25">
      <c r="A14" s="54" t="s">
        <v>225</v>
      </c>
      <c r="B14" s="237">
        <v>0</v>
      </c>
      <c r="C14" s="237">
        <v>2</v>
      </c>
      <c r="D14" s="237">
        <v>0</v>
      </c>
      <c r="E14" s="237">
        <v>0</v>
      </c>
      <c r="F14" s="237">
        <v>0</v>
      </c>
      <c r="G14" s="237">
        <v>2</v>
      </c>
      <c r="H14" s="237">
        <v>0</v>
      </c>
      <c r="I14" s="237">
        <v>0</v>
      </c>
      <c r="J14" s="237">
        <v>1</v>
      </c>
      <c r="K14" s="237">
        <v>0</v>
      </c>
      <c r="L14" s="237">
        <v>1</v>
      </c>
      <c r="M14" s="237">
        <v>0</v>
      </c>
      <c r="N14" s="237">
        <v>0</v>
      </c>
      <c r="O14" s="237">
        <v>7</v>
      </c>
      <c r="P14" s="237">
        <v>19</v>
      </c>
      <c r="Q14" s="237">
        <v>0</v>
      </c>
      <c r="R14" s="237">
        <v>0</v>
      </c>
      <c r="S14" s="237">
        <v>32</v>
      </c>
    </row>
    <row r="15" spans="1:19" ht="18.75" customHeight="1" x14ac:dyDescent="0.25">
      <c r="A15" s="54" t="s">
        <v>202</v>
      </c>
      <c r="B15" s="237">
        <v>1</v>
      </c>
      <c r="C15" s="237">
        <v>1</v>
      </c>
      <c r="D15" s="237">
        <v>0</v>
      </c>
      <c r="E15" s="237">
        <v>1</v>
      </c>
      <c r="F15" s="237">
        <v>0</v>
      </c>
      <c r="G15" s="237">
        <v>1</v>
      </c>
      <c r="H15" s="237">
        <v>2</v>
      </c>
      <c r="I15" s="237">
        <v>0</v>
      </c>
      <c r="J15" s="237">
        <v>0</v>
      </c>
      <c r="K15" s="237">
        <v>0</v>
      </c>
      <c r="L15" s="237">
        <v>1</v>
      </c>
      <c r="M15" s="237">
        <v>2</v>
      </c>
      <c r="N15" s="237">
        <v>0</v>
      </c>
      <c r="O15" s="237">
        <v>7</v>
      </c>
      <c r="P15" s="237">
        <v>22</v>
      </c>
      <c r="Q15" s="237">
        <v>0</v>
      </c>
      <c r="R15" s="237">
        <v>0</v>
      </c>
      <c r="S15" s="237">
        <v>38</v>
      </c>
    </row>
    <row r="16" spans="1:19" ht="18.75" customHeight="1" x14ac:dyDescent="0.25">
      <c r="A16" s="54" t="s">
        <v>384</v>
      </c>
      <c r="B16" s="237">
        <v>0</v>
      </c>
      <c r="C16" s="237">
        <v>0</v>
      </c>
      <c r="D16" s="237">
        <v>0</v>
      </c>
      <c r="E16" s="237">
        <v>0</v>
      </c>
      <c r="F16" s="237">
        <v>0</v>
      </c>
      <c r="G16" s="237">
        <v>0</v>
      </c>
      <c r="H16" s="237">
        <v>0</v>
      </c>
      <c r="I16" s="237">
        <v>0</v>
      </c>
      <c r="J16" s="237">
        <v>0</v>
      </c>
      <c r="K16" s="237">
        <v>0</v>
      </c>
      <c r="L16" s="237">
        <v>0</v>
      </c>
      <c r="M16" s="237">
        <v>0</v>
      </c>
      <c r="N16" s="237">
        <v>0</v>
      </c>
      <c r="O16" s="237">
        <v>0</v>
      </c>
      <c r="P16" s="237">
        <v>0</v>
      </c>
      <c r="Q16" s="237">
        <v>0</v>
      </c>
      <c r="R16" s="237">
        <v>0</v>
      </c>
      <c r="S16" s="237">
        <v>0</v>
      </c>
    </row>
    <row r="17" spans="1:19" ht="19.5" customHeight="1" thickBot="1" x14ac:dyDescent="0.3">
      <c r="A17" s="169" t="s">
        <v>0</v>
      </c>
      <c r="B17" s="239">
        <v>91</v>
      </c>
      <c r="C17" s="239">
        <v>15</v>
      </c>
      <c r="D17" s="239">
        <v>8</v>
      </c>
      <c r="E17" s="239">
        <v>107</v>
      </c>
      <c r="F17" s="239">
        <v>6</v>
      </c>
      <c r="G17" s="239">
        <v>138</v>
      </c>
      <c r="H17" s="239">
        <v>135</v>
      </c>
      <c r="I17" s="239">
        <v>62</v>
      </c>
      <c r="J17" s="239">
        <v>88</v>
      </c>
      <c r="K17" s="239">
        <v>4</v>
      </c>
      <c r="L17" s="239">
        <v>64</v>
      </c>
      <c r="M17" s="239">
        <v>46</v>
      </c>
      <c r="N17" s="239">
        <v>27</v>
      </c>
      <c r="O17" s="239">
        <v>351</v>
      </c>
      <c r="P17" s="239">
        <v>97</v>
      </c>
      <c r="Q17" s="239">
        <v>76</v>
      </c>
      <c r="R17" s="239">
        <v>0</v>
      </c>
      <c r="S17" s="239">
        <v>1315</v>
      </c>
    </row>
    <row r="18" spans="1:19" ht="13.5" customHeight="1" thickTop="1" x14ac:dyDescent="0.2">
      <c r="A18" s="192" t="s">
        <v>295</v>
      </c>
      <c r="B18" s="194"/>
      <c r="C18" s="194"/>
      <c r="D18" s="194"/>
      <c r="E18" s="194"/>
      <c r="F18" s="194"/>
      <c r="G18" s="194"/>
      <c r="H18" s="194"/>
      <c r="I18" s="194"/>
      <c r="J18" s="194"/>
      <c r="K18" s="194"/>
      <c r="L18" s="193"/>
      <c r="M18" s="193"/>
      <c r="N18" s="193"/>
      <c r="O18" s="193"/>
      <c r="P18" s="193"/>
      <c r="Q18" s="193"/>
      <c r="R18" s="193"/>
      <c r="S18" s="193"/>
    </row>
    <row r="19" spans="1:19" x14ac:dyDescent="0.2">
      <c r="A19" s="193" t="s">
        <v>302</v>
      </c>
      <c r="B19" s="194"/>
      <c r="C19" s="194"/>
      <c r="D19" s="194"/>
      <c r="E19" s="194"/>
      <c r="F19" s="194"/>
      <c r="G19" s="194"/>
      <c r="H19" s="194"/>
      <c r="I19" s="194"/>
      <c r="J19" s="194"/>
      <c r="K19" s="194"/>
      <c r="L19" s="193"/>
      <c r="M19" s="193"/>
      <c r="N19" s="193"/>
      <c r="O19" s="193"/>
      <c r="P19" s="193"/>
      <c r="Q19" s="193"/>
      <c r="R19" s="193"/>
      <c r="S19" s="193"/>
    </row>
    <row r="20" spans="1:19" x14ac:dyDescent="0.2">
      <c r="A20" s="491" t="s">
        <v>226</v>
      </c>
      <c r="B20" s="492"/>
      <c r="C20" s="492"/>
      <c r="D20" s="492"/>
      <c r="E20" s="492"/>
      <c r="F20" s="492"/>
      <c r="G20" s="492"/>
      <c r="H20" s="492"/>
      <c r="I20" s="492"/>
      <c r="J20" s="492"/>
      <c r="K20" s="194"/>
      <c r="L20" s="193"/>
      <c r="M20" s="193"/>
      <c r="N20" s="193"/>
      <c r="O20" s="193"/>
      <c r="P20" s="193"/>
      <c r="Q20" s="193"/>
      <c r="R20" s="193"/>
      <c r="S20" s="193"/>
    </row>
    <row r="21" spans="1:19" x14ac:dyDescent="0.2">
      <c r="A21" s="491" t="s">
        <v>386</v>
      </c>
      <c r="B21" s="492"/>
      <c r="C21" s="492"/>
      <c r="D21" s="492"/>
      <c r="E21" s="492"/>
      <c r="F21" s="492"/>
      <c r="G21" s="492"/>
      <c r="H21" s="492"/>
      <c r="I21" s="492"/>
      <c r="J21" s="492"/>
      <c r="K21" s="194"/>
      <c r="L21" s="193"/>
      <c r="M21" s="193"/>
      <c r="N21" s="193"/>
      <c r="O21" s="193"/>
      <c r="P21" s="193"/>
      <c r="Q21" s="193"/>
      <c r="R21" s="193"/>
      <c r="S21" s="193"/>
    </row>
    <row r="22" spans="1:19" ht="12.75" customHeight="1" x14ac:dyDescent="0.2">
      <c r="A22" s="493" t="s">
        <v>387</v>
      </c>
      <c r="B22" s="494"/>
      <c r="C22" s="494"/>
      <c r="D22" s="494"/>
      <c r="E22" s="494"/>
      <c r="F22" s="494"/>
      <c r="G22" s="494"/>
      <c r="H22" s="494"/>
      <c r="I22" s="494"/>
      <c r="J22" s="494"/>
      <c r="K22" s="495"/>
      <c r="L22" s="495"/>
      <c r="M22" s="495"/>
      <c r="N22" s="495"/>
      <c r="O22" s="495"/>
      <c r="P22" s="495"/>
      <c r="Q22" s="495"/>
      <c r="R22" s="495"/>
      <c r="S22" s="495"/>
    </row>
    <row r="23" spans="1:19" x14ac:dyDescent="0.2">
      <c r="A23" s="193" t="s">
        <v>350</v>
      </c>
      <c r="B23" s="193"/>
      <c r="C23" s="193"/>
      <c r="D23" s="193"/>
      <c r="E23" s="193"/>
      <c r="F23" s="193"/>
      <c r="G23" s="193"/>
      <c r="H23" s="193"/>
      <c r="I23" s="193"/>
      <c r="J23" s="193"/>
      <c r="K23" s="193"/>
      <c r="L23" s="193"/>
      <c r="M23" s="193"/>
      <c r="N23" s="193"/>
      <c r="O23" s="193"/>
      <c r="P23" s="193"/>
      <c r="Q23" s="193"/>
      <c r="R23" s="193"/>
      <c r="S23" s="193"/>
    </row>
  </sheetData>
  <mergeCells count="21">
    <mergeCell ref="A20:J20"/>
    <mergeCell ref="A22:S22"/>
    <mergeCell ref="M6:M8"/>
    <mergeCell ref="O6:O8"/>
    <mergeCell ref="P6:P8"/>
    <mergeCell ref="Q6:Q8"/>
    <mergeCell ref="S6:S8"/>
    <mergeCell ref="A21:J21"/>
    <mergeCell ref="A2:S2"/>
    <mergeCell ref="A4:S4"/>
    <mergeCell ref="B6:B8"/>
    <mergeCell ref="D6:D8"/>
    <mergeCell ref="E6:E8"/>
    <mergeCell ref="F6:F8"/>
    <mergeCell ref="G6:G8"/>
    <mergeCell ref="H6:H8"/>
    <mergeCell ref="I6:I8"/>
    <mergeCell ref="J6:J8"/>
    <mergeCell ref="R6:R8"/>
    <mergeCell ref="K6:K8"/>
    <mergeCell ref="L6:L8"/>
  </mergeCells>
  <pageMargins left="0.31496062992125984" right="0.19685039370078741" top="0.74803149606299213" bottom="0.74803149606299213" header="0.31496062992125984" footer="0.31496062992125984"/>
  <pageSetup paperSize="14" scale="64" orientation="landscape" r:id="rId1"/>
  <headerFooter>
    <oddFooter>&amp;C16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C33"/>
  <sheetViews>
    <sheetView showGridLines="0" workbookViewId="0"/>
  </sheetViews>
  <sheetFormatPr baseColWidth="10" defaultColWidth="26.28515625" defaultRowHeight="12.75" x14ac:dyDescent="0.2"/>
  <cols>
    <col min="1" max="1" width="47.28515625" style="1" customWidth="1"/>
    <col min="2" max="2" width="23.42578125" style="1" customWidth="1"/>
    <col min="3" max="3" width="22.7109375" style="1" customWidth="1"/>
    <col min="4" max="16384" width="26.28515625" style="1"/>
  </cols>
  <sheetData>
    <row r="1" spans="1:3" x14ac:dyDescent="0.2">
      <c r="A1" s="2" t="s">
        <v>405</v>
      </c>
    </row>
    <row r="2" spans="1:3" ht="18" customHeight="1" x14ac:dyDescent="0.25">
      <c r="A2" s="465" t="s">
        <v>61</v>
      </c>
      <c r="B2" s="398"/>
      <c r="C2" s="398"/>
    </row>
    <row r="3" spans="1:3" ht="12.75" customHeight="1" x14ac:dyDescent="0.25">
      <c r="A3" s="119"/>
      <c r="B3" s="118"/>
      <c r="C3" s="118"/>
    </row>
    <row r="4" spans="1:3" ht="48.75" customHeight="1" x14ac:dyDescent="0.25">
      <c r="A4" s="465" t="s">
        <v>309</v>
      </c>
      <c r="B4" s="503"/>
      <c r="C4" s="503"/>
    </row>
    <row r="5" spans="1:3" ht="16.5" customHeight="1" x14ac:dyDescent="0.25">
      <c r="A5" s="465" t="s">
        <v>346</v>
      </c>
      <c r="B5" s="398"/>
      <c r="C5" s="398"/>
    </row>
    <row r="6" spans="1:3" ht="14.25" customHeight="1" thickBot="1" x14ac:dyDescent="0.25"/>
    <row r="7" spans="1:3" ht="16.5" customHeight="1" thickTop="1" x14ac:dyDescent="0.2">
      <c r="A7" s="504" t="s">
        <v>141</v>
      </c>
      <c r="B7" s="505" t="s">
        <v>30</v>
      </c>
      <c r="C7" s="189" t="s">
        <v>30</v>
      </c>
    </row>
    <row r="8" spans="1:3" ht="12.75" customHeight="1" x14ac:dyDescent="0.2">
      <c r="A8" s="417"/>
      <c r="B8" s="506"/>
      <c r="C8" s="188" t="s">
        <v>313</v>
      </c>
    </row>
    <row r="9" spans="1:3" ht="21.75" customHeight="1" x14ac:dyDescent="0.2">
      <c r="A9" s="158" t="s">
        <v>195</v>
      </c>
      <c r="B9" s="49"/>
      <c r="C9" s="190"/>
    </row>
    <row r="10" spans="1:3" ht="18.75" customHeight="1" x14ac:dyDescent="0.25">
      <c r="A10" s="107" t="s">
        <v>146</v>
      </c>
      <c r="B10" s="10"/>
      <c r="C10" s="22"/>
    </row>
    <row r="11" spans="1:3" ht="18.75" customHeight="1" x14ac:dyDescent="0.25">
      <c r="A11" s="107" t="s">
        <v>351</v>
      </c>
      <c r="B11" s="10">
        <v>697</v>
      </c>
      <c r="C11" s="22">
        <v>2034</v>
      </c>
    </row>
    <row r="12" spans="1:3" ht="18.75" customHeight="1" x14ac:dyDescent="0.25">
      <c r="A12" s="107" t="s">
        <v>190</v>
      </c>
      <c r="B12" s="10">
        <v>111</v>
      </c>
      <c r="C12" s="22">
        <v>259</v>
      </c>
    </row>
    <row r="13" spans="1:3" ht="18.75" customHeight="1" x14ac:dyDescent="0.25">
      <c r="A13" s="107" t="s">
        <v>9</v>
      </c>
      <c r="B13" s="10">
        <v>20</v>
      </c>
      <c r="C13" s="22">
        <v>50</v>
      </c>
    </row>
    <row r="14" spans="1:3" ht="29.25" customHeight="1" x14ac:dyDescent="0.25">
      <c r="A14" s="107" t="s">
        <v>147</v>
      </c>
      <c r="B14" s="10"/>
      <c r="C14" s="22"/>
    </row>
    <row r="15" spans="1:3" ht="18.75" customHeight="1" x14ac:dyDescent="0.25">
      <c r="A15" s="107" t="s">
        <v>127</v>
      </c>
      <c r="B15" s="10">
        <v>9</v>
      </c>
      <c r="C15" s="22">
        <v>0</v>
      </c>
    </row>
    <row r="16" spans="1:3" ht="18.75" customHeight="1" x14ac:dyDescent="0.25">
      <c r="A16" s="107" t="s">
        <v>190</v>
      </c>
      <c r="B16" s="10">
        <v>7</v>
      </c>
      <c r="C16" s="22">
        <v>0</v>
      </c>
    </row>
    <row r="17" spans="1:3" ht="18.75" customHeight="1" x14ac:dyDescent="0.25">
      <c r="A17" s="107" t="s">
        <v>9</v>
      </c>
      <c r="B17" s="10">
        <v>0</v>
      </c>
      <c r="C17" s="22">
        <v>0</v>
      </c>
    </row>
    <row r="18" spans="1:3" ht="30.75" customHeight="1" x14ac:dyDescent="0.25">
      <c r="A18" s="157" t="s">
        <v>148</v>
      </c>
      <c r="B18" s="128">
        <v>844</v>
      </c>
      <c r="C18" s="130">
        <v>2343</v>
      </c>
    </row>
    <row r="19" spans="1:3" ht="21.75" customHeight="1" x14ac:dyDescent="0.25">
      <c r="A19" s="159" t="s">
        <v>314</v>
      </c>
      <c r="B19" s="129"/>
      <c r="C19" s="22"/>
    </row>
    <row r="20" spans="1:3" ht="18.75" customHeight="1" x14ac:dyDescent="0.25">
      <c r="A20" s="107" t="s">
        <v>351</v>
      </c>
      <c r="B20" s="23">
        <v>40</v>
      </c>
      <c r="C20" s="22">
        <v>0</v>
      </c>
    </row>
    <row r="21" spans="1:3" ht="18.75" customHeight="1" x14ac:dyDescent="0.25">
      <c r="A21" s="107" t="s">
        <v>315</v>
      </c>
      <c r="B21" s="23">
        <v>4</v>
      </c>
      <c r="C21" s="22">
        <v>0</v>
      </c>
    </row>
    <row r="22" spans="1:3" ht="18.75" customHeight="1" x14ac:dyDescent="0.25">
      <c r="A22" s="107" t="s">
        <v>9</v>
      </c>
      <c r="B22" s="23">
        <v>0</v>
      </c>
      <c r="C22" s="22">
        <v>0</v>
      </c>
    </row>
    <row r="23" spans="1:3" ht="30.75" customHeight="1" x14ac:dyDescent="0.25">
      <c r="A23" s="157" t="s">
        <v>149</v>
      </c>
      <c r="B23" s="240">
        <v>44</v>
      </c>
      <c r="C23" s="128">
        <v>0</v>
      </c>
    </row>
    <row r="24" spans="1:3" ht="18.75" customHeight="1" thickBot="1" x14ac:dyDescent="0.3">
      <c r="A24" s="160" t="s">
        <v>150</v>
      </c>
      <c r="B24" s="235">
        <v>888</v>
      </c>
      <c r="C24" s="235">
        <v>2343</v>
      </c>
    </row>
    <row r="25" spans="1:3" ht="15" customHeight="1" thickTop="1" x14ac:dyDescent="0.2">
      <c r="A25" s="508" t="s">
        <v>310</v>
      </c>
      <c r="B25" s="509"/>
      <c r="C25" s="509"/>
    </row>
    <row r="26" spans="1:3" ht="25.5" customHeight="1" x14ac:dyDescent="0.2">
      <c r="A26" s="507" t="s">
        <v>353</v>
      </c>
      <c r="B26" s="502"/>
      <c r="C26" s="502"/>
    </row>
    <row r="27" spans="1:3" ht="37.5" customHeight="1" x14ac:dyDescent="0.2">
      <c r="A27" s="499" t="s">
        <v>354</v>
      </c>
      <c r="B27" s="500"/>
      <c r="C27" s="500"/>
    </row>
    <row r="28" spans="1:3" ht="24.75" customHeight="1" x14ac:dyDescent="0.2">
      <c r="A28" s="499" t="s">
        <v>355</v>
      </c>
      <c r="B28" s="492"/>
      <c r="C28" s="492"/>
    </row>
    <row r="29" spans="1:3" ht="24.75" customHeight="1" x14ac:dyDescent="0.2">
      <c r="A29" s="499" t="s">
        <v>356</v>
      </c>
      <c r="B29" s="500"/>
      <c r="C29" s="500"/>
    </row>
    <row r="30" spans="1:3" ht="24.75" customHeight="1" x14ac:dyDescent="0.2">
      <c r="A30" s="499" t="s">
        <v>311</v>
      </c>
      <c r="B30" s="500"/>
      <c r="C30" s="500"/>
    </row>
    <row r="31" spans="1:3" ht="24.75" customHeight="1" x14ac:dyDescent="0.2">
      <c r="A31" s="501" t="s">
        <v>312</v>
      </c>
      <c r="B31" s="502"/>
      <c r="C31" s="502"/>
    </row>
    <row r="32" spans="1:3" ht="37.5" customHeight="1" x14ac:dyDescent="0.2">
      <c r="A32" s="497" t="s">
        <v>352</v>
      </c>
      <c r="B32" s="498"/>
      <c r="C32" s="498"/>
    </row>
    <row r="33" spans="1:3" ht="15" customHeight="1" x14ac:dyDescent="0.2">
      <c r="A33" s="339"/>
      <c r="B33" s="340"/>
      <c r="C33" s="340"/>
    </row>
  </sheetData>
  <mergeCells count="13">
    <mergeCell ref="A32:C32"/>
    <mergeCell ref="A5:C5"/>
    <mergeCell ref="A27:C27"/>
    <mergeCell ref="A2:C2"/>
    <mergeCell ref="A31:C31"/>
    <mergeCell ref="A4:C4"/>
    <mergeCell ref="A29:C29"/>
    <mergeCell ref="A7:A8"/>
    <mergeCell ref="B7:B8"/>
    <mergeCell ref="A26:C26"/>
    <mergeCell ref="A25:C25"/>
    <mergeCell ref="A28:C28"/>
    <mergeCell ref="A30:C30"/>
  </mergeCells>
  <pageMargins left="0.39370078740157483" right="0" top="1.3385826771653544" bottom="0.15748031496062992" header="0.31496062992125984" footer="0.31496062992125984"/>
  <pageSetup paperSize="14" orientation="portrait" r:id="rId1"/>
  <headerFooter>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H18"/>
  <sheetViews>
    <sheetView showGridLines="0" workbookViewId="0"/>
  </sheetViews>
  <sheetFormatPr baseColWidth="10" defaultRowHeight="12.75" x14ac:dyDescent="0.2"/>
  <cols>
    <col min="1" max="1" width="38.7109375" customWidth="1"/>
    <col min="2" max="2" width="18.7109375" customWidth="1"/>
    <col min="3" max="3" width="18" customWidth="1"/>
    <col min="4" max="4" width="10.85546875" bestFit="1" customWidth="1"/>
    <col min="5" max="5" width="20" customWidth="1"/>
    <col min="6" max="6" width="23" customWidth="1"/>
    <col min="7" max="7" width="10.85546875" bestFit="1" customWidth="1"/>
    <col min="8" max="8" width="21.28515625" style="1" customWidth="1"/>
  </cols>
  <sheetData>
    <row r="1" spans="1:8" ht="19.5" x14ac:dyDescent="0.35">
      <c r="A1" s="250" t="s">
        <v>403</v>
      </c>
      <c r="B1" s="13"/>
      <c r="C1" s="13"/>
      <c r="D1" s="13"/>
      <c r="E1" s="251"/>
      <c r="F1" s="251"/>
      <c r="G1" s="252"/>
      <c r="H1" s="252"/>
    </row>
    <row r="2" spans="1:8" ht="19.5" x14ac:dyDescent="0.35">
      <c r="A2" s="253"/>
      <c r="B2" s="13"/>
      <c r="C2" s="13"/>
      <c r="D2" s="13"/>
      <c r="E2" s="251"/>
      <c r="F2" s="251"/>
      <c r="G2" s="252"/>
      <c r="H2" s="252"/>
    </row>
    <row r="3" spans="1:8" ht="16.5" customHeight="1" x14ac:dyDescent="0.25">
      <c r="A3" s="254" t="s">
        <v>405</v>
      </c>
      <c r="B3" s="13"/>
      <c r="C3" s="13"/>
      <c r="D3" s="13"/>
      <c r="E3" s="13"/>
      <c r="F3" s="13"/>
      <c r="G3" s="13"/>
      <c r="H3" s="14"/>
    </row>
    <row r="4" spans="1:8" ht="18" customHeight="1" x14ac:dyDescent="0.25">
      <c r="A4" s="356" t="s">
        <v>49</v>
      </c>
      <c r="B4" s="357"/>
      <c r="C4" s="357"/>
      <c r="D4" s="357"/>
      <c r="E4" s="357"/>
      <c r="F4" s="357"/>
      <c r="G4" s="357"/>
      <c r="H4" s="14"/>
    </row>
    <row r="5" spans="1:8" ht="13.5" customHeight="1" x14ac:dyDescent="0.2">
      <c r="A5" s="13"/>
      <c r="B5" s="13"/>
      <c r="C5" s="13"/>
      <c r="D5" s="13"/>
      <c r="E5" s="13"/>
      <c r="F5" s="13"/>
      <c r="G5" s="13"/>
      <c r="H5" s="14"/>
    </row>
    <row r="6" spans="1:8" ht="30.75" customHeight="1" x14ac:dyDescent="0.25">
      <c r="A6" s="364" t="s">
        <v>371</v>
      </c>
      <c r="B6" s="356"/>
      <c r="C6" s="356"/>
      <c r="D6" s="356"/>
      <c r="E6" s="356"/>
      <c r="F6" s="356"/>
      <c r="G6" s="356"/>
      <c r="H6" s="357"/>
    </row>
    <row r="7" spans="1:8" ht="13.5" thickBot="1" x14ac:dyDescent="0.25">
      <c r="A7" s="13"/>
      <c r="B7" s="13"/>
      <c r="C7" s="13"/>
      <c r="D7" s="13"/>
      <c r="E7" s="13"/>
      <c r="F7" s="13"/>
      <c r="G7" s="13"/>
      <c r="H7" s="14"/>
    </row>
    <row r="8" spans="1:8" ht="32.25" customHeight="1" thickTop="1" x14ac:dyDescent="0.2">
      <c r="A8" s="354" t="s">
        <v>182</v>
      </c>
      <c r="B8" s="358" t="s">
        <v>253</v>
      </c>
      <c r="C8" s="359"/>
      <c r="D8" s="360"/>
      <c r="E8" s="361" t="s">
        <v>242</v>
      </c>
      <c r="F8" s="362"/>
      <c r="G8" s="363"/>
      <c r="H8" s="352" t="s">
        <v>254</v>
      </c>
    </row>
    <row r="9" spans="1:8" ht="28.5" customHeight="1" x14ac:dyDescent="0.2">
      <c r="A9" s="355"/>
      <c r="B9" s="255" t="s">
        <v>173</v>
      </c>
      <c r="C9" s="255" t="s">
        <v>174</v>
      </c>
      <c r="D9" s="256" t="s">
        <v>0</v>
      </c>
      <c r="E9" s="257" t="s">
        <v>110</v>
      </c>
      <c r="F9" s="257" t="s">
        <v>218</v>
      </c>
      <c r="G9" s="256" t="s">
        <v>0</v>
      </c>
      <c r="H9" s="353"/>
    </row>
    <row r="10" spans="1:8" ht="15.75" customHeight="1" x14ac:dyDescent="0.25">
      <c r="A10" s="258" t="s">
        <v>124</v>
      </c>
      <c r="B10" s="233">
        <f>'Cuadro N° 4'!D26</f>
        <v>818700</v>
      </c>
      <c r="C10" s="233">
        <f>'Cuadro N° 4'!E26</f>
        <v>85483</v>
      </c>
      <c r="D10" s="233">
        <f>SUM(B10:C10)</f>
        <v>904183</v>
      </c>
      <c r="E10" s="233">
        <f>'Cuadro N° 4'!F26</f>
        <v>536878</v>
      </c>
      <c r="F10" s="233">
        <f>'Cuadro N° 4'!G26</f>
        <v>14224</v>
      </c>
      <c r="G10" s="233">
        <f>SUM(E10:F10)</f>
        <v>551102</v>
      </c>
      <c r="H10" s="233">
        <f>G10+D10</f>
        <v>1455285</v>
      </c>
    </row>
    <row r="11" spans="1:8" ht="15.75" customHeight="1" x14ac:dyDescent="0.25">
      <c r="A11" s="259" t="s">
        <v>123</v>
      </c>
      <c r="B11" s="233"/>
      <c r="C11" s="233"/>
      <c r="D11" s="233"/>
      <c r="E11" s="233"/>
      <c r="F11" s="233"/>
      <c r="G11" s="233"/>
      <c r="H11" s="233"/>
    </row>
    <row r="12" spans="1:8" ht="15.75" customHeight="1" x14ac:dyDescent="0.25">
      <c r="A12" s="260" t="s">
        <v>125</v>
      </c>
      <c r="B12" s="233"/>
      <c r="C12" s="233"/>
      <c r="D12" s="233"/>
      <c r="E12" s="233"/>
      <c r="F12" s="233"/>
      <c r="G12" s="233"/>
      <c r="H12" s="233"/>
    </row>
    <row r="13" spans="1:8" ht="15.75" customHeight="1" x14ac:dyDescent="0.25">
      <c r="A13" s="260" t="s">
        <v>132</v>
      </c>
      <c r="B13" s="233"/>
      <c r="C13" s="233"/>
      <c r="D13" s="233"/>
      <c r="E13" s="233"/>
      <c r="F13" s="233"/>
      <c r="G13" s="261"/>
      <c r="H13" s="261"/>
    </row>
    <row r="14" spans="1:8" ht="16.5" thickBot="1" x14ac:dyDescent="0.3">
      <c r="A14" s="262" t="s">
        <v>0</v>
      </c>
      <c r="B14" s="263">
        <f>SUM(B10:B13)</f>
        <v>818700</v>
      </c>
      <c r="C14" s="263">
        <f t="shared" ref="C14:H14" si="0">SUM(C10:C13)</f>
        <v>85483</v>
      </c>
      <c r="D14" s="263">
        <f t="shared" si="0"/>
        <v>904183</v>
      </c>
      <c r="E14" s="263">
        <f t="shared" si="0"/>
        <v>536878</v>
      </c>
      <c r="F14" s="263">
        <f t="shared" si="0"/>
        <v>14224</v>
      </c>
      <c r="G14" s="263">
        <f t="shared" si="0"/>
        <v>551102</v>
      </c>
      <c r="H14" s="263">
        <f t="shared" si="0"/>
        <v>1455285</v>
      </c>
    </row>
    <row r="15" spans="1:8" ht="24.95" customHeight="1" thickTop="1" x14ac:dyDescent="0.2">
      <c r="A15" s="350" t="s">
        <v>172</v>
      </c>
      <c r="B15" s="350"/>
      <c r="C15" s="350"/>
      <c r="D15" s="350"/>
      <c r="E15" s="350"/>
      <c r="F15" s="350"/>
      <c r="G15" s="350"/>
      <c r="H15" s="351"/>
    </row>
    <row r="16" spans="1:8" x14ac:dyDescent="0.2">
      <c r="A16" s="264" t="s">
        <v>372</v>
      </c>
      <c r="B16" s="13"/>
      <c r="C16" s="13"/>
      <c r="D16" s="13"/>
      <c r="E16" s="13"/>
      <c r="F16" s="13"/>
      <c r="G16" s="13"/>
      <c r="H16" s="14"/>
    </row>
    <row r="17" spans="1:8" x14ac:dyDescent="0.2">
      <c r="A17" s="264" t="s">
        <v>175</v>
      </c>
      <c r="B17" s="13"/>
      <c r="C17" s="13"/>
      <c r="D17" s="13"/>
      <c r="E17" s="13"/>
      <c r="F17" s="13"/>
      <c r="G17" s="13"/>
      <c r="H17" s="14"/>
    </row>
    <row r="18" spans="1:8" x14ac:dyDescent="0.2">
      <c r="A18" s="265" t="s">
        <v>221</v>
      </c>
      <c r="B18" s="13"/>
      <c r="C18" s="13"/>
      <c r="D18" s="13"/>
      <c r="E18" s="13"/>
      <c r="F18" s="13"/>
      <c r="G18" s="13"/>
      <c r="H18" s="14"/>
    </row>
  </sheetData>
  <mergeCells count="7">
    <mergeCell ref="A15:H15"/>
    <mergeCell ref="H8:H9"/>
    <mergeCell ref="A8:A9"/>
    <mergeCell ref="A4:G4"/>
    <mergeCell ref="B8:D8"/>
    <mergeCell ref="E8:G8"/>
    <mergeCell ref="A6:H6"/>
  </mergeCells>
  <pageMargins left="1.1023622047244095" right="1.1023622047244095" top="1.5354330708661419" bottom="0.74803149606299213" header="0.31496062992125984" footer="0.31496062992125984"/>
  <pageSetup paperSize="14" scale="89" orientation="landscape" r:id="rId1"/>
  <headerFooter>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C32"/>
  <sheetViews>
    <sheetView showGridLines="0" workbookViewId="0"/>
  </sheetViews>
  <sheetFormatPr baseColWidth="10" defaultRowHeight="12.75" x14ac:dyDescent="0.2"/>
  <cols>
    <col min="1" max="1" width="47.140625" style="1" customWidth="1"/>
    <col min="2" max="2" width="22.7109375" style="1" customWidth="1"/>
    <col min="3" max="3" width="22.5703125" style="1" customWidth="1"/>
    <col min="4" max="16384" width="11.42578125" style="1"/>
  </cols>
  <sheetData>
    <row r="1" spans="1:3" x14ac:dyDescent="0.2">
      <c r="A1" s="2" t="s">
        <v>405</v>
      </c>
    </row>
    <row r="2" spans="1:3" ht="18" customHeight="1" x14ac:dyDescent="0.25">
      <c r="A2" s="465" t="s">
        <v>337</v>
      </c>
      <c r="B2" s="398"/>
      <c r="C2" s="398"/>
    </row>
    <row r="3" spans="1:3" ht="12.75" customHeight="1" x14ac:dyDescent="0.25">
      <c r="A3" s="145"/>
      <c r="B3" s="144"/>
      <c r="C3" s="144"/>
    </row>
    <row r="4" spans="1:3" ht="48.75" customHeight="1" x14ac:dyDescent="0.25">
      <c r="A4" s="465" t="s">
        <v>309</v>
      </c>
      <c r="B4" s="503"/>
      <c r="C4" s="503"/>
    </row>
    <row r="5" spans="1:3" ht="15.75" customHeight="1" x14ac:dyDescent="0.25">
      <c r="A5" s="465" t="s">
        <v>347</v>
      </c>
      <c r="B5" s="398"/>
      <c r="C5" s="398"/>
    </row>
    <row r="6" spans="1:3" ht="14.25" customHeight="1" thickBot="1" x14ac:dyDescent="0.25"/>
    <row r="7" spans="1:3" ht="18.75" customHeight="1" thickTop="1" x14ac:dyDescent="0.2">
      <c r="A7" s="504" t="s">
        <v>141</v>
      </c>
      <c r="B7" s="505" t="s">
        <v>30</v>
      </c>
      <c r="C7" s="189" t="s">
        <v>30</v>
      </c>
    </row>
    <row r="8" spans="1:3" ht="15" customHeight="1" x14ac:dyDescent="0.2">
      <c r="A8" s="417"/>
      <c r="B8" s="506"/>
      <c r="C8" s="188" t="s">
        <v>313</v>
      </c>
    </row>
    <row r="9" spans="1:3" ht="21.75" customHeight="1" x14ac:dyDescent="0.2">
      <c r="A9" s="158" t="s">
        <v>197</v>
      </c>
      <c r="B9" s="49"/>
      <c r="C9" s="68"/>
    </row>
    <row r="10" spans="1:3" ht="18.75" customHeight="1" x14ac:dyDescent="0.25">
      <c r="A10" s="107" t="s">
        <v>146</v>
      </c>
      <c r="B10" s="10"/>
      <c r="C10" s="22"/>
    </row>
    <row r="11" spans="1:3" ht="18.75" customHeight="1" x14ac:dyDescent="0.25">
      <c r="A11" s="107" t="s">
        <v>351</v>
      </c>
      <c r="B11" s="10">
        <v>518</v>
      </c>
      <c r="C11" s="22">
        <v>790</v>
      </c>
    </row>
    <row r="12" spans="1:3" ht="18.75" customHeight="1" x14ac:dyDescent="0.25">
      <c r="A12" s="107" t="s">
        <v>190</v>
      </c>
      <c r="B12" s="10">
        <v>227</v>
      </c>
      <c r="C12" s="22">
        <v>320</v>
      </c>
    </row>
    <row r="13" spans="1:3" ht="18.75" customHeight="1" x14ac:dyDescent="0.25">
      <c r="A13" s="107" t="s">
        <v>9</v>
      </c>
      <c r="B13" s="10">
        <v>27</v>
      </c>
      <c r="C13" s="22">
        <v>126</v>
      </c>
    </row>
    <row r="14" spans="1:3" ht="29.25" customHeight="1" x14ac:dyDescent="0.25">
      <c r="A14" s="107" t="s">
        <v>147</v>
      </c>
      <c r="B14" s="10"/>
      <c r="C14" s="22"/>
    </row>
    <row r="15" spans="1:3" ht="18.75" customHeight="1" x14ac:dyDescent="0.25">
      <c r="A15" s="107" t="s">
        <v>351</v>
      </c>
      <c r="B15" s="10">
        <v>21</v>
      </c>
      <c r="C15" s="22">
        <v>90</v>
      </c>
    </row>
    <row r="16" spans="1:3" ht="18.75" customHeight="1" x14ac:dyDescent="0.25">
      <c r="A16" s="107" t="s">
        <v>190</v>
      </c>
      <c r="B16" s="10">
        <v>10</v>
      </c>
      <c r="C16" s="22">
        <v>13</v>
      </c>
    </row>
    <row r="17" spans="1:3" ht="18.75" customHeight="1" x14ac:dyDescent="0.25">
      <c r="A17" s="107" t="s">
        <v>9</v>
      </c>
      <c r="B17" s="10">
        <v>1</v>
      </c>
      <c r="C17" s="22">
        <v>0</v>
      </c>
    </row>
    <row r="18" spans="1:3" ht="31.5" customHeight="1" x14ac:dyDescent="0.25">
      <c r="A18" s="157" t="s">
        <v>198</v>
      </c>
      <c r="B18" s="127">
        <v>32</v>
      </c>
      <c r="C18" s="127">
        <v>103</v>
      </c>
    </row>
    <row r="19" spans="1:3" ht="21.75" customHeight="1" x14ac:dyDescent="0.25">
      <c r="A19" s="159" t="s">
        <v>317</v>
      </c>
      <c r="B19" s="129"/>
      <c r="C19" s="52"/>
    </row>
    <row r="20" spans="1:3" ht="18.75" customHeight="1" x14ac:dyDescent="0.25">
      <c r="A20" s="107" t="s">
        <v>127</v>
      </c>
      <c r="B20" s="23">
        <v>30</v>
      </c>
      <c r="C20" s="22">
        <v>0</v>
      </c>
    </row>
    <row r="21" spans="1:3" ht="18.75" customHeight="1" x14ac:dyDescent="0.25">
      <c r="A21" s="107" t="s">
        <v>315</v>
      </c>
      <c r="B21" s="23">
        <v>7</v>
      </c>
      <c r="C21" s="22">
        <v>15</v>
      </c>
    </row>
    <row r="22" spans="1:3" ht="18.75" customHeight="1" x14ac:dyDescent="0.25">
      <c r="A22" s="107" t="s">
        <v>9</v>
      </c>
      <c r="B22" s="23">
        <v>1</v>
      </c>
      <c r="C22" s="22">
        <v>0</v>
      </c>
    </row>
    <row r="23" spans="1:3" ht="31.5" customHeight="1" x14ac:dyDescent="0.25">
      <c r="A23" s="157" t="s">
        <v>199</v>
      </c>
      <c r="B23" s="127">
        <v>38</v>
      </c>
      <c r="C23" s="127">
        <v>15</v>
      </c>
    </row>
    <row r="24" spans="1:3" ht="18.75" customHeight="1" thickBot="1" x14ac:dyDescent="0.3">
      <c r="A24" s="160" t="s">
        <v>150</v>
      </c>
      <c r="B24" s="58">
        <v>70</v>
      </c>
      <c r="C24" s="58">
        <v>118</v>
      </c>
    </row>
    <row r="25" spans="1:3" ht="13.5" customHeight="1" thickTop="1" x14ac:dyDescent="0.2">
      <c r="A25" s="508" t="s">
        <v>310</v>
      </c>
      <c r="B25" s="509"/>
      <c r="C25" s="509"/>
    </row>
    <row r="26" spans="1:3" ht="24.75" customHeight="1" x14ac:dyDescent="0.2">
      <c r="A26" s="507" t="s">
        <v>357</v>
      </c>
      <c r="B26" s="502"/>
      <c r="C26" s="502"/>
    </row>
    <row r="27" spans="1:3" ht="36.75" customHeight="1" x14ac:dyDescent="0.2">
      <c r="A27" s="499" t="s">
        <v>358</v>
      </c>
      <c r="B27" s="500"/>
      <c r="C27" s="500"/>
    </row>
    <row r="28" spans="1:3" ht="36" customHeight="1" x14ac:dyDescent="0.2">
      <c r="A28" s="499" t="s">
        <v>355</v>
      </c>
      <c r="B28" s="492"/>
      <c r="C28" s="492"/>
    </row>
    <row r="29" spans="1:3" ht="36.75" customHeight="1" x14ac:dyDescent="0.2">
      <c r="A29" s="499" t="s">
        <v>359</v>
      </c>
      <c r="B29" s="500"/>
      <c r="C29" s="500"/>
    </row>
    <row r="30" spans="1:3" ht="24.75" customHeight="1" x14ac:dyDescent="0.2">
      <c r="A30" s="499" t="s">
        <v>316</v>
      </c>
      <c r="B30" s="500"/>
      <c r="C30" s="500"/>
    </row>
    <row r="31" spans="1:3" ht="36.75" customHeight="1" x14ac:dyDescent="0.2">
      <c r="A31" s="501" t="s">
        <v>323</v>
      </c>
      <c r="B31" s="502"/>
      <c r="C31" s="502"/>
    </row>
    <row r="32" spans="1:3" ht="36.75" customHeight="1" x14ac:dyDescent="0.2">
      <c r="A32" s="510" t="s">
        <v>360</v>
      </c>
      <c r="B32" s="511"/>
      <c r="C32" s="511"/>
    </row>
  </sheetData>
  <mergeCells count="13">
    <mergeCell ref="A32:C32"/>
    <mergeCell ref="A28:C28"/>
    <mergeCell ref="A29:C29"/>
    <mergeCell ref="A5:C5"/>
    <mergeCell ref="A2:C2"/>
    <mergeCell ref="A4:C4"/>
    <mergeCell ref="A30:C30"/>
    <mergeCell ref="A31:C31"/>
    <mergeCell ref="A25:C25"/>
    <mergeCell ref="A26:C26"/>
    <mergeCell ref="A27:C27"/>
    <mergeCell ref="A7:A8"/>
    <mergeCell ref="B7:B8"/>
  </mergeCells>
  <pageMargins left="0.39370078740157483" right="3.937007874015748E-2" top="1.3385826771653544" bottom="0.74803149606299213" header="0.31496062992125984" footer="0.31496062992125984"/>
  <pageSetup paperSize="14" orientation="portrait" r:id="rId1"/>
  <headerFooter>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39"/>
  <sheetViews>
    <sheetView showGridLines="0" workbookViewId="0"/>
  </sheetViews>
  <sheetFormatPr baseColWidth="10" defaultRowHeight="12.75" x14ac:dyDescent="0.2"/>
  <cols>
    <col min="1" max="1" width="27.28515625" style="1" customWidth="1"/>
    <col min="2" max="7" width="14.7109375" style="1" customWidth="1"/>
    <col min="8" max="8" width="17.5703125" style="1" customWidth="1"/>
    <col min="9" max="9" width="13" style="1" bestFit="1" customWidth="1"/>
    <col min="10" max="16384" width="11.42578125" style="1"/>
  </cols>
  <sheetData>
    <row r="1" spans="1:9" x14ac:dyDescent="0.2">
      <c r="A1" s="12" t="s">
        <v>405</v>
      </c>
      <c r="B1" s="13"/>
      <c r="C1" s="14"/>
      <c r="D1" s="14"/>
      <c r="E1" s="14"/>
      <c r="F1" s="14"/>
      <c r="G1" s="14"/>
      <c r="H1" s="14"/>
      <c r="I1" s="14"/>
    </row>
    <row r="2" spans="1:9" ht="18" customHeight="1" x14ac:dyDescent="0.25">
      <c r="A2" s="463" t="s">
        <v>62</v>
      </c>
      <c r="B2" s="357"/>
      <c r="C2" s="357"/>
      <c r="D2" s="357"/>
      <c r="E2" s="357"/>
      <c r="F2" s="357"/>
      <c r="G2" s="357"/>
      <c r="H2" s="14"/>
      <c r="I2" s="14"/>
    </row>
    <row r="3" spans="1:9" ht="12.75" customHeight="1" x14ac:dyDescent="0.25">
      <c r="A3" s="247"/>
      <c r="B3" s="252"/>
      <c r="C3" s="252"/>
      <c r="D3" s="252"/>
      <c r="E3" s="252"/>
      <c r="F3" s="252"/>
      <c r="G3" s="252"/>
      <c r="H3" s="14"/>
      <c r="I3" s="14"/>
    </row>
    <row r="4" spans="1:9" ht="15.75" customHeight="1" x14ac:dyDescent="0.25">
      <c r="A4" s="463" t="s">
        <v>244</v>
      </c>
      <c r="B4" s="514"/>
      <c r="C4" s="514"/>
      <c r="D4" s="514"/>
      <c r="E4" s="514"/>
      <c r="F4" s="514"/>
      <c r="G4" s="514"/>
      <c r="H4" s="14"/>
      <c r="I4" s="14"/>
    </row>
    <row r="5" spans="1:9" ht="15.75" customHeight="1" x14ac:dyDescent="0.2">
      <c r="A5" s="515" t="s">
        <v>139</v>
      </c>
      <c r="B5" s="516"/>
      <c r="C5" s="516"/>
      <c r="D5" s="516"/>
      <c r="E5" s="516"/>
      <c r="F5" s="516"/>
      <c r="G5" s="516"/>
      <c r="H5" s="14"/>
      <c r="I5" s="14"/>
    </row>
    <row r="6" spans="1:9" ht="13.5" customHeight="1" thickBot="1" x14ac:dyDescent="0.3">
      <c r="A6" s="17"/>
      <c r="B6" s="341"/>
      <c r="C6" s="341"/>
      <c r="D6" s="341"/>
      <c r="E6" s="341"/>
      <c r="F6" s="341"/>
      <c r="G6" s="341"/>
      <c r="H6" s="14"/>
      <c r="I6" s="14"/>
    </row>
    <row r="7" spans="1:9" ht="28.5" customHeight="1" thickTop="1" x14ac:dyDescent="0.2">
      <c r="A7" s="75" t="s">
        <v>28</v>
      </c>
      <c r="B7" s="342" t="s">
        <v>80</v>
      </c>
      <c r="C7" s="105"/>
      <c r="D7" s="342" t="s">
        <v>9</v>
      </c>
      <c r="E7" s="105"/>
      <c r="F7" s="343" t="s">
        <v>278</v>
      </c>
      <c r="G7" s="105"/>
      <c r="H7" s="14"/>
      <c r="I7" s="14"/>
    </row>
    <row r="8" spans="1:9" ht="15" customHeight="1" x14ac:dyDescent="0.2">
      <c r="A8" s="344"/>
      <c r="B8" s="345" t="s">
        <v>24</v>
      </c>
      <c r="C8" s="346" t="s">
        <v>14</v>
      </c>
      <c r="D8" s="60" t="s">
        <v>24</v>
      </c>
      <c r="E8" s="346" t="s">
        <v>14</v>
      </c>
      <c r="F8" s="60" t="s">
        <v>24</v>
      </c>
      <c r="G8" s="347" t="s">
        <v>14</v>
      </c>
      <c r="H8" s="14"/>
      <c r="I8" s="14"/>
    </row>
    <row r="9" spans="1:9" ht="28.5" customHeight="1" x14ac:dyDescent="0.25">
      <c r="A9" s="64" t="s">
        <v>5</v>
      </c>
      <c r="B9" s="18">
        <v>2718</v>
      </c>
      <c r="C9" s="18">
        <v>554982.049</v>
      </c>
      <c r="D9" s="20">
        <v>0</v>
      </c>
      <c r="E9" s="18">
        <v>0</v>
      </c>
      <c r="F9" s="24">
        <v>2718</v>
      </c>
      <c r="G9" s="133">
        <v>554982.049</v>
      </c>
      <c r="H9" s="14"/>
      <c r="I9" s="14"/>
    </row>
    <row r="10" spans="1:9" ht="21.75" customHeight="1" x14ac:dyDescent="0.25">
      <c r="A10" s="64" t="s">
        <v>6</v>
      </c>
      <c r="B10" s="18">
        <v>1117</v>
      </c>
      <c r="C10" s="18">
        <v>341590.81800000003</v>
      </c>
      <c r="D10" s="20">
        <v>0</v>
      </c>
      <c r="E10" s="18">
        <v>0</v>
      </c>
      <c r="F10" s="24">
        <v>1117</v>
      </c>
      <c r="G10" s="133">
        <v>341590.81800000003</v>
      </c>
      <c r="H10" s="14"/>
      <c r="I10" s="14"/>
    </row>
    <row r="11" spans="1:9" ht="21.75" customHeight="1" x14ac:dyDescent="0.25">
      <c r="A11" s="64" t="s">
        <v>7</v>
      </c>
      <c r="B11" s="18">
        <v>139</v>
      </c>
      <c r="C11" s="18">
        <v>31532.474999999999</v>
      </c>
      <c r="D11" s="20">
        <v>0</v>
      </c>
      <c r="E11" s="18">
        <v>0</v>
      </c>
      <c r="F11" s="24">
        <v>139</v>
      </c>
      <c r="G11" s="133">
        <v>31532.474999999999</v>
      </c>
      <c r="H11" s="14"/>
      <c r="I11" s="14"/>
    </row>
    <row r="12" spans="1:9" ht="21.75" customHeight="1" x14ac:dyDescent="0.25">
      <c r="A12" s="64" t="s">
        <v>10</v>
      </c>
      <c r="B12" s="18">
        <v>4532</v>
      </c>
      <c r="C12" s="18">
        <v>634361.91399999999</v>
      </c>
      <c r="D12" s="20">
        <v>0</v>
      </c>
      <c r="E12" s="18">
        <v>0</v>
      </c>
      <c r="F12" s="24">
        <v>4532</v>
      </c>
      <c r="G12" s="133">
        <v>634361.91399999999</v>
      </c>
      <c r="H12" s="14"/>
      <c r="I12" s="14"/>
    </row>
    <row r="13" spans="1:9" ht="37.5" customHeight="1" x14ac:dyDescent="0.25">
      <c r="A13" s="348" t="s">
        <v>183</v>
      </c>
      <c r="B13" s="18">
        <v>219</v>
      </c>
      <c r="C13" s="18">
        <v>18826.545999999998</v>
      </c>
      <c r="D13" s="20">
        <v>0</v>
      </c>
      <c r="E13" s="18">
        <v>0</v>
      </c>
      <c r="F13" s="24">
        <v>219</v>
      </c>
      <c r="G13" s="133">
        <v>18826.545999999998</v>
      </c>
      <c r="H13" s="14"/>
      <c r="I13" s="14"/>
    </row>
    <row r="14" spans="1:9" ht="21.75" customHeight="1" x14ac:dyDescent="0.25">
      <c r="A14" s="64" t="s">
        <v>11</v>
      </c>
      <c r="B14" s="18">
        <v>982</v>
      </c>
      <c r="C14" s="18">
        <v>50921.362000000001</v>
      </c>
      <c r="D14" s="20">
        <v>0</v>
      </c>
      <c r="E14" s="18">
        <v>0</v>
      </c>
      <c r="F14" s="24">
        <v>982</v>
      </c>
      <c r="G14" s="133">
        <v>50921.362000000001</v>
      </c>
      <c r="H14" s="14"/>
      <c r="I14" s="14"/>
    </row>
    <row r="15" spans="1:9" ht="21.75" customHeight="1" x14ac:dyDescent="0.25">
      <c r="A15" s="64" t="s">
        <v>136</v>
      </c>
      <c r="B15" s="18">
        <v>353</v>
      </c>
      <c r="C15" s="18">
        <v>34388.864999999998</v>
      </c>
      <c r="D15" s="20">
        <v>0</v>
      </c>
      <c r="E15" s="18">
        <v>0</v>
      </c>
      <c r="F15" s="24">
        <v>353</v>
      </c>
      <c r="G15" s="133">
        <v>34388.864999999998</v>
      </c>
      <c r="H15" s="14"/>
      <c r="I15" s="14"/>
    </row>
    <row r="16" spans="1:9" ht="18.75" customHeight="1" thickBot="1" x14ac:dyDescent="0.3">
      <c r="A16" s="65" t="s">
        <v>0</v>
      </c>
      <c r="B16" s="66">
        <v>10060</v>
      </c>
      <c r="C16" s="66">
        <v>1666604.0290000001</v>
      </c>
      <c r="D16" s="66">
        <v>0</v>
      </c>
      <c r="E16" s="66">
        <v>0</v>
      </c>
      <c r="F16" s="66">
        <v>10060</v>
      </c>
      <c r="G16" s="66">
        <v>1666604.0290000001</v>
      </c>
      <c r="H16" s="14"/>
      <c r="I16" s="14"/>
    </row>
    <row r="17" spans="1:9" ht="13.5" customHeight="1" thickTop="1" x14ac:dyDescent="0.2">
      <c r="A17" s="517" t="s">
        <v>239</v>
      </c>
      <c r="B17" s="351"/>
      <c r="C17" s="351"/>
      <c r="D17" s="351"/>
      <c r="E17" s="351"/>
      <c r="F17" s="351"/>
      <c r="G17" s="351"/>
      <c r="H17" s="14"/>
      <c r="I17" s="14"/>
    </row>
    <row r="18" spans="1:9" ht="13.5" customHeight="1" x14ac:dyDescent="0.2">
      <c r="A18" s="265" t="s">
        <v>228</v>
      </c>
      <c r="B18" s="13"/>
      <c r="C18" s="14"/>
      <c r="D18" s="14"/>
      <c r="E18" s="14"/>
      <c r="F18" s="14"/>
      <c r="G18" s="14"/>
      <c r="H18" s="14"/>
      <c r="I18" s="14"/>
    </row>
    <row r="19" spans="1:9" ht="13.5" customHeight="1" x14ac:dyDescent="0.2">
      <c r="A19" s="265" t="s">
        <v>328</v>
      </c>
      <c r="B19" s="14"/>
      <c r="C19" s="14"/>
      <c r="D19" s="14"/>
      <c r="E19" s="14"/>
      <c r="F19" s="14"/>
      <c r="G19" s="14"/>
      <c r="H19" s="14"/>
      <c r="I19" s="14"/>
    </row>
    <row r="20" spans="1:9" x14ac:dyDescent="0.2">
      <c r="A20" s="349"/>
      <c r="B20" s="14"/>
      <c r="C20" s="14"/>
      <c r="D20" s="14"/>
      <c r="E20" s="14"/>
      <c r="F20" s="14"/>
      <c r="G20" s="14"/>
      <c r="H20" s="14"/>
      <c r="I20" s="14"/>
    </row>
    <row r="21" spans="1:9" x14ac:dyDescent="0.2">
      <c r="A21" s="349"/>
      <c r="B21" s="14"/>
      <c r="C21" s="14"/>
      <c r="D21" s="14"/>
      <c r="E21" s="14"/>
      <c r="F21" s="14"/>
      <c r="G21" s="14"/>
      <c r="H21" s="14"/>
      <c r="I21" s="14"/>
    </row>
    <row r="22" spans="1:9" ht="78" customHeight="1" x14ac:dyDescent="0.2">
      <c r="A22" s="12" t="s">
        <v>31</v>
      </c>
      <c r="B22" s="13"/>
      <c r="C22" s="14"/>
      <c r="D22" s="14"/>
      <c r="E22" s="14"/>
      <c r="F22" s="14"/>
      <c r="G22" s="14"/>
      <c r="H22" s="14"/>
      <c r="I22" s="14"/>
    </row>
    <row r="23" spans="1:9" ht="18" customHeight="1" x14ac:dyDescent="0.25">
      <c r="A23" s="463" t="s">
        <v>63</v>
      </c>
      <c r="B23" s="357"/>
      <c r="C23" s="357"/>
      <c r="D23" s="357"/>
      <c r="E23" s="357"/>
      <c r="F23" s="357"/>
      <c r="G23" s="357"/>
      <c r="H23" s="14"/>
      <c r="I23" s="14"/>
    </row>
    <row r="24" spans="1:9" x14ac:dyDescent="0.2">
      <c r="A24" s="252"/>
      <c r="B24" s="252"/>
      <c r="C24" s="252"/>
      <c r="D24" s="252"/>
      <c r="E24" s="252"/>
      <c r="F24" s="252"/>
      <c r="G24" s="252"/>
      <c r="H24" s="14"/>
      <c r="I24" s="14"/>
    </row>
    <row r="25" spans="1:9" ht="32.25" customHeight="1" x14ac:dyDescent="0.25">
      <c r="A25" s="463" t="s">
        <v>245</v>
      </c>
      <c r="B25" s="463"/>
      <c r="C25" s="463"/>
      <c r="D25" s="463"/>
      <c r="E25" s="463"/>
      <c r="F25" s="463"/>
      <c r="G25" s="463"/>
      <c r="H25" s="14"/>
      <c r="I25" s="14"/>
    </row>
    <row r="26" spans="1:9" ht="16.5" thickBot="1" x14ac:dyDescent="0.3">
      <c r="A26" s="34"/>
      <c r="B26" s="34"/>
      <c r="C26" s="34"/>
      <c r="D26" s="34"/>
      <c r="E26" s="34"/>
      <c r="F26" s="34"/>
      <c r="G26" s="34"/>
      <c r="H26" s="14"/>
      <c r="I26" s="14"/>
    </row>
    <row r="27" spans="1:9" ht="21" customHeight="1" thickTop="1" x14ac:dyDescent="0.2">
      <c r="A27" s="512" t="s">
        <v>28</v>
      </c>
      <c r="B27" s="518" t="s">
        <v>24</v>
      </c>
      <c r="C27" s="519"/>
      <c r="D27" s="519"/>
      <c r="E27" s="520"/>
      <c r="F27" s="518" t="s">
        <v>19</v>
      </c>
      <c r="G27" s="519"/>
      <c r="H27" s="519"/>
      <c r="I27" s="520"/>
    </row>
    <row r="28" spans="1:9" ht="15" customHeight="1" x14ac:dyDescent="0.2">
      <c r="A28" s="422"/>
      <c r="B28" s="60" t="s">
        <v>3</v>
      </c>
      <c r="C28" s="60" t="s">
        <v>4</v>
      </c>
      <c r="D28" s="226" t="s">
        <v>400</v>
      </c>
      <c r="E28" s="60" t="s">
        <v>0</v>
      </c>
      <c r="F28" s="61" t="s">
        <v>3</v>
      </c>
      <c r="G28" s="60" t="s">
        <v>4</v>
      </c>
      <c r="H28" s="226" t="s">
        <v>400</v>
      </c>
      <c r="I28" s="62" t="s">
        <v>0</v>
      </c>
    </row>
    <row r="29" spans="1:9" ht="28.5" customHeight="1" x14ac:dyDescent="0.25">
      <c r="A29" s="64" t="s">
        <v>5</v>
      </c>
      <c r="B29" s="18">
        <v>2541</v>
      </c>
      <c r="C29" s="18">
        <v>177</v>
      </c>
      <c r="D29" s="18">
        <v>0</v>
      </c>
      <c r="E29" s="24">
        <v>2718</v>
      </c>
      <c r="F29" s="20">
        <v>525827.33499999996</v>
      </c>
      <c r="G29" s="18">
        <v>29154.714</v>
      </c>
      <c r="H29" s="18">
        <v>0</v>
      </c>
      <c r="I29" s="63">
        <v>554982.049</v>
      </c>
    </row>
    <row r="30" spans="1:9" ht="28.5" customHeight="1" x14ac:dyDescent="0.25">
      <c r="A30" s="64" t="s">
        <v>6</v>
      </c>
      <c r="B30" s="18">
        <v>1023</v>
      </c>
      <c r="C30" s="18">
        <v>94</v>
      </c>
      <c r="D30" s="18">
        <v>0</v>
      </c>
      <c r="E30" s="24">
        <v>1117</v>
      </c>
      <c r="F30" s="20">
        <v>318430.391</v>
      </c>
      <c r="G30" s="18">
        <v>23160.427</v>
      </c>
      <c r="H30" s="18">
        <v>0</v>
      </c>
      <c r="I30" s="63">
        <v>341590.81800000003</v>
      </c>
    </row>
    <row r="31" spans="1:9" ht="28.5" customHeight="1" x14ac:dyDescent="0.25">
      <c r="A31" s="64" t="s">
        <v>7</v>
      </c>
      <c r="B31" s="18">
        <v>125</v>
      </c>
      <c r="C31" s="18">
        <v>14</v>
      </c>
      <c r="D31" s="18">
        <v>0</v>
      </c>
      <c r="E31" s="24">
        <v>139</v>
      </c>
      <c r="F31" s="20">
        <v>27931.511999999999</v>
      </c>
      <c r="G31" s="18">
        <v>3600.9630000000002</v>
      </c>
      <c r="H31" s="18">
        <v>0</v>
      </c>
      <c r="I31" s="63">
        <v>31532.474999999999</v>
      </c>
    </row>
    <row r="32" spans="1:9" ht="28.5" customHeight="1" x14ac:dyDescent="0.25">
      <c r="A32" s="64" t="s">
        <v>10</v>
      </c>
      <c r="B32" s="18">
        <v>2</v>
      </c>
      <c r="C32" s="18">
        <v>4530</v>
      </c>
      <c r="D32" s="18">
        <v>0</v>
      </c>
      <c r="E32" s="24">
        <v>4532</v>
      </c>
      <c r="F32" s="20">
        <v>120.90900000000001</v>
      </c>
      <c r="G32" s="18">
        <v>634241.005</v>
      </c>
      <c r="H32" s="18">
        <v>0</v>
      </c>
      <c r="I32" s="63">
        <v>634361.91399999999</v>
      </c>
    </row>
    <row r="33" spans="1:9" ht="37.5" customHeight="1" x14ac:dyDescent="0.25">
      <c r="A33" s="348" t="s">
        <v>183</v>
      </c>
      <c r="B33" s="18">
        <v>0</v>
      </c>
      <c r="C33" s="18">
        <v>219</v>
      </c>
      <c r="D33" s="18">
        <v>0</v>
      </c>
      <c r="E33" s="24">
        <v>219</v>
      </c>
      <c r="F33" s="20">
        <v>0</v>
      </c>
      <c r="G33" s="18">
        <v>18826.545999999998</v>
      </c>
      <c r="H33" s="18">
        <v>0</v>
      </c>
      <c r="I33" s="63">
        <v>18826.545999999998</v>
      </c>
    </row>
    <row r="34" spans="1:9" ht="28.5" customHeight="1" x14ac:dyDescent="0.25">
      <c r="A34" s="64" t="s">
        <v>11</v>
      </c>
      <c r="B34" s="18">
        <v>520</v>
      </c>
      <c r="C34" s="18">
        <v>462</v>
      </c>
      <c r="D34" s="18">
        <v>0</v>
      </c>
      <c r="E34" s="24">
        <v>982</v>
      </c>
      <c r="F34" s="20">
        <v>26247.293000000001</v>
      </c>
      <c r="G34" s="18">
        <v>24674.069</v>
      </c>
      <c r="H34" s="18">
        <v>0</v>
      </c>
      <c r="I34" s="63">
        <v>50921.362000000001</v>
      </c>
    </row>
    <row r="35" spans="1:9" ht="28.5" customHeight="1" x14ac:dyDescent="0.25">
      <c r="A35" s="64" t="s">
        <v>151</v>
      </c>
      <c r="B35" s="18">
        <v>94</v>
      </c>
      <c r="C35" s="18">
        <v>259</v>
      </c>
      <c r="D35" s="18">
        <v>0</v>
      </c>
      <c r="E35" s="24">
        <v>353</v>
      </c>
      <c r="F35" s="20">
        <v>11032.76</v>
      </c>
      <c r="G35" s="18">
        <v>23356.105</v>
      </c>
      <c r="H35" s="18">
        <v>0</v>
      </c>
      <c r="I35" s="63">
        <v>34388.864999999998</v>
      </c>
    </row>
    <row r="36" spans="1:9" ht="16.5" thickBot="1" x14ac:dyDescent="0.3">
      <c r="A36" s="65" t="s">
        <v>0</v>
      </c>
      <c r="B36" s="66">
        <v>4305</v>
      </c>
      <c r="C36" s="66">
        <v>5755</v>
      </c>
      <c r="D36" s="66">
        <v>0</v>
      </c>
      <c r="E36" s="66">
        <v>10060</v>
      </c>
      <c r="F36" s="66">
        <v>909590.2</v>
      </c>
      <c r="G36" s="66">
        <v>757013.82900000003</v>
      </c>
      <c r="H36" s="66">
        <v>0</v>
      </c>
      <c r="I36" s="66">
        <v>1666604.0290000001</v>
      </c>
    </row>
    <row r="37" spans="1:9" ht="13.5" customHeight="1" thickTop="1" x14ac:dyDescent="0.2">
      <c r="A37" s="517" t="s">
        <v>239</v>
      </c>
      <c r="B37" s="351"/>
      <c r="C37" s="351"/>
      <c r="D37" s="351"/>
      <c r="E37" s="351"/>
      <c r="F37" s="351"/>
      <c r="G37" s="351"/>
      <c r="H37" s="14"/>
      <c r="I37" s="14"/>
    </row>
    <row r="38" spans="1:9" x14ac:dyDescent="0.2">
      <c r="A38" s="265" t="s">
        <v>329</v>
      </c>
      <c r="B38" s="14"/>
      <c r="C38" s="14"/>
      <c r="D38" s="14"/>
      <c r="E38" s="14"/>
      <c r="F38" s="14"/>
      <c r="G38" s="14"/>
      <c r="H38" s="14"/>
      <c r="I38" s="14"/>
    </row>
    <row r="39" spans="1:9" ht="22.5" customHeight="1" x14ac:dyDescent="0.2">
      <c r="A39" s="513" t="s">
        <v>342</v>
      </c>
      <c r="B39" s="369"/>
      <c r="C39" s="369"/>
      <c r="D39" s="369"/>
      <c r="E39" s="369"/>
      <c r="F39" s="369"/>
      <c r="G39" s="369"/>
      <c r="H39" s="14"/>
      <c r="I39" s="14"/>
    </row>
  </sheetData>
  <mergeCells count="11">
    <mergeCell ref="A27:A28"/>
    <mergeCell ref="A39:G39"/>
    <mergeCell ref="A2:G2"/>
    <mergeCell ref="A4:G4"/>
    <mergeCell ref="A5:G5"/>
    <mergeCell ref="A23:G23"/>
    <mergeCell ref="A25:G25"/>
    <mergeCell ref="A37:G37"/>
    <mergeCell ref="A17:G17"/>
    <mergeCell ref="B27:E27"/>
    <mergeCell ref="F27:I27"/>
  </mergeCells>
  <pageMargins left="0.70866141732283472" right="0.31496062992125984" top="1.3385826771653544" bottom="0.74803149606299213" header="0.31496062992125984" footer="0.31496062992125984"/>
  <pageSetup paperSize="14" scale="84" orientation="portrait" r:id="rId1"/>
  <headerFooter>
    <oddFooter>&amp;C19</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26"/>
  <sheetViews>
    <sheetView showGridLines="0" workbookViewId="0"/>
  </sheetViews>
  <sheetFormatPr baseColWidth="10" defaultRowHeight="12.75" x14ac:dyDescent="0.2"/>
  <cols>
    <col min="1" max="1" width="32.28515625" style="1" customWidth="1"/>
    <col min="2" max="5" width="14.7109375" style="1" customWidth="1"/>
    <col min="6" max="6" width="26.7109375" style="1" customWidth="1"/>
    <col min="7" max="9" width="14.7109375" style="1" customWidth="1"/>
    <col min="10" max="16384" width="11.42578125" style="1"/>
  </cols>
  <sheetData>
    <row r="1" spans="1:9" x14ac:dyDescent="0.2">
      <c r="A1" s="12" t="s">
        <v>405</v>
      </c>
      <c r="B1" s="13"/>
      <c r="C1" s="14"/>
      <c r="D1" s="14"/>
      <c r="E1" s="14"/>
      <c r="F1" s="14"/>
      <c r="G1" s="14"/>
      <c r="H1" s="14"/>
      <c r="I1" s="14"/>
    </row>
    <row r="2" spans="1:9" ht="18" customHeight="1" x14ac:dyDescent="0.25">
      <c r="A2" s="463" t="s">
        <v>64</v>
      </c>
      <c r="B2" s="398"/>
      <c r="C2" s="398"/>
      <c r="D2" s="398"/>
      <c r="E2" s="398"/>
      <c r="F2" s="398"/>
      <c r="G2" s="398"/>
      <c r="H2" s="398"/>
      <c r="I2" s="398"/>
    </row>
    <row r="3" spans="1:9" ht="12.75" customHeight="1" x14ac:dyDescent="0.2">
      <c r="A3" s="14"/>
      <c r="B3" s="14"/>
      <c r="C3" s="14"/>
      <c r="D3" s="14"/>
      <c r="E3" s="14"/>
      <c r="F3" s="14"/>
      <c r="G3" s="14"/>
      <c r="H3" s="14"/>
      <c r="I3" s="14"/>
    </row>
    <row r="4" spans="1:9" ht="18" customHeight="1" x14ac:dyDescent="0.25">
      <c r="A4" s="463" t="s">
        <v>184</v>
      </c>
      <c r="B4" s="522"/>
      <c r="C4" s="522"/>
      <c r="D4" s="522"/>
      <c r="E4" s="522"/>
      <c r="F4" s="522"/>
      <c r="G4" s="522"/>
      <c r="H4" s="522"/>
      <c r="I4" s="522"/>
    </row>
    <row r="5" spans="1:9" ht="13.5" customHeight="1" thickBot="1" x14ac:dyDescent="0.3">
      <c r="A5" s="34"/>
      <c r="B5" s="33"/>
      <c r="C5" s="33"/>
      <c r="D5" s="33"/>
      <c r="E5" s="33"/>
      <c r="F5" s="140"/>
      <c r="G5" s="33"/>
      <c r="H5" s="33"/>
      <c r="I5" s="33"/>
    </row>
    <row r="6" spans="1:9" ht="30.75" customHeight="1" thickTop="1" x14ac:dyDescent="0.2">
      <c r="A6" s="135" t="s">
        <v>26</v>
      </c>
      <c r="B6" s="136" t="s">
        <v>137</v>
      </c>
      <c r="C6" s="136" t="s">
        <v>6</v>
      </c>
      <c r="D6" s="136" t="s">
        <v>7</v>
      </c>
      <c r="E6" s="137" t="s">
        <v>10</v>
      </c>
      <c r="F6" s="142" t="s">
        <v>183</v>
      </c>
      <c r="G6" s="138" t="s">
        <v>11</v>
      </c>
      <c r="H6" s="136" t="s">
        <v>151</v>
      </c>
      <c r="I6" s="134" t="s">
        <v>278</v>
      </c>
    </row>
    <row r="7" spans="1:9" ht="18.75" customHeight="1" x14ac:dyDescent="0.25">
      <c r="A7" s="45" t="s">
        <v>32</v>
      </c>
      <c r="B7" s="20">
        <v>23</v>
      </c>
      <c r="C7" s="18">
        <v>10</v>
      </c>
      <c r="D7" s="18">
        <v>0</v>
      </c>
      <c r="E7" s="18">
        <v>39</v>
      </c>
      <c r="F7" s="18">
        <v>5</v>
      </c>
      <c r="G7" s="18">
        <v>9</v>
      </c>
      <c r="H7" s="18">
        <v>3</v>
      </c>
      <c r="I7" s="132">
        <v>89</v>
      </c>
    </row>
    <row r="8" spans="1:9" ht="18.75" customHeight="1" x14ac:dyDescent="0.25">
      <c r="A8" s="45" t="s">
        <v>33</v>
      </c>
      <c r="B8" s="20">
        <v>22</v>
      </c>
      <c r="C8" s="18">
        <v>10</v>
      </c>
      <c r="D8" s="18">
        <v>1</v>
      </c>
      <c r="E8" s="18">
        <v>45</v>
      </c>
      <c r="F8" s="18">
        <v>4</v>
      </c>
      <c r="G8" s="18">
        <v>16</v>
      </c>
      <c r="H8" s="18">
        <v>2</v>
      </c>
      <c r="I8" s="133">
        <v>100</v>
      </c>
    </row>
    <row r="9" spans="1:9" ht="18.75" customHeight="1" x14ac:dyDescent="0.25">
      <c r="A9" s="45" t="s">
        <v>34</v>
      </c>
      <c r="B9" s="20">
        <v>70</v>
      </c>
      <c r="C9" s="18">
        <v>35</v>
      </c>
      <c r="D9" s="18">
        <v>1</v>
      </c>
      <c r="E9" s="18">
        <v>201</v>
      </c>
      <c r="F9" s="18">
        <v>17</v>
      </c>
      <c r="G9" s="18">
        <v>56</v>
      </c>
      <c r="H9" s="18">
        <v>13</v>
      </c>
      <c r="I9" s="133">
        <v>393</v>
      </c>
    </row>
    <row r="10" spans="1:9" ht="18.75" customHeight="1" x14ac:dyDescent="0.25">
      <c r="A10" s="45" t="s">
        <v>35</v>
      </c>
      <c r="B10" s="20">
        <v>94</v>
      </c>
      <c r="C10" s="18">
        <v>25</v>
      </c>
      <c r="D10" s="18">
        <v>5</v>
      </c>
      <c r="E10" s="18">
        <v>192</v>
      </c>
      <c r="F10" s="18">
        <v>7</v>
      </c>
      <c r="G10" s="18">
        <v>27</v>
      </c>
      <c r="H10" s="18">
        <v>20</v>
      </c>
      <c r="I10" s="133">
        <v>370</v>
      </c>
    </row>
    <row r="11" spans="1:9" ht="18.75" customHeight="1" x14ac:dyDescent="0.25">
      <c r="A11" s="45" t="s">
        <v>36</v>
      </c>
      <c r="B11" s="20">
        <v>143</v>
      </c>
      <c r="C11" s="18">
        <v>35</v>
      </c>
      <c r="D11" s="18">
        <v>3</v>
      </c>
      <c r="E11" s="18">
        <v>419</v>
      </c>
      <c r="F11" s="18">
        <v>15</v>
      </c>
      <c r="G11" s="18">
        <v>65</v>
      </c>
      <c r="H11" s="18">
        <v>37</v>
      </c>
      <c r="I11" s="133">
        <v>717</v>
      </c>
    </row>
    <row r="12" spans="1:9" ht="18.75" customHeight="1" x14ac:dyDescent="0.25">
      <c r="A12" s="45" t="s">
        <v>37</v>
      </c>
      <c r="B12" s="20">
        <v>237</v>
      </c>
      <c r="C12" s="18">
        <v>129</v>
      </c>
      <c r="D12" s="18">
        <v>12</v>
      </c>
      <c r="E12" s="18">
        <v>382</v>
      </c>
      <c r="F12" s="18">
        <v>24</v>
      </c>
      <c r="G12" s="18">
        <v>78</v>
      </c>
      <c r="H12" s="18">
        <v>45</v>
      </c>
      <c r="I12" s="133">
        <v>907</v>
      </c>
    </row>
    <row r="13" spans="1:9" ht="18.75" customHeight="1" x14ac:dyDescent="0.25">
      <c r="A13" s="45" t="s">
        <v>38</v>
      </c>
      <c r="B13" s="20">
        <v>185</v>
      </c>
      <c r="C13" s="18">
        <v>70</v>
      </c>
      <c r="D13" s="18">
        <v>10</v>
      </c>
      <c r="E13" s="18">
        <v>322</v>
      </c>
      <c r="F13" s="18">
        <v>15</v>
      </c>
      <c r="G13" s="18">
        <v>57</v>
      </c>
      <c r="H13" s="18">
        <v>19</v>
      </c>
      <c r="I13" s="133">
        <v>678</v>
      </c>
    </row>
    <row r="14" spans="1:9" ht="18.75" customHeight="1" x14ac:dyDescent="0.25">
      <c r="A14" s="45" t="s">
        <v>39</v>
      </c>
      <c r="B14" s="20">
        <v>137</v>
      </c>
      <c r="C14" s="18">
        <v>40</v>
      </c>
      <c r="D14" s="18">
        <v>10</v>
      </c>
      <c r="E14" s="18">
        <v>288</v>
      </c>
      <c r="F14" s="18">
        <v>11</v>
      </c>
      <c r="G14" s="18">
        <v>79</v>
      </c>
      <c r="H14" s="18">
        <v>16</v>
      </c>
      <c r="I14" s="133">
        <v>581</v>
      </c>
    </row>
    <row r="15" spans="1:9" ht="18.75" customHeight="1" x14ac:dyDescent="0.25">
      <c r="A15" s="45" t="s">
        <v>398</v>
      </c>
      <c r="B15" s="20">
        <v>109</v>
      </c>
      <c r="C15" s="18">
        <v>27</v>
      </c>
      <c r="D15" s="18">
        <v>4</v>
      </c>
      <c r="E15" s="18">
        <v>133</v>
      </c>
      <c r="F15" s="18">
        <v>7</v>
      </c>
      <c r="G15" s="18">
        <v>24</v>
      </c>
      <c r="H15" s="18">
        <v>11</v>
      </c>
      <c r="I15" s="133">
        <v>315</v>
      </c>
    </row>
    <row r="16" spans="1:9" ht="18.75" customHeight="1" x14ac:dyDescent="0.25">
      <c r="A16" s="45" t="s">
        <v>40</v>
      </c>
      <c r="B16" s="20">
        <v>809</v>
      </c>
      <c r="C16" s="18">
        <v>340</v>
      </c>
      <c r="D16" s="18">
        <v>21</v>
      </c>
      <c r="E16" s="18">
        <v>854</v>
      </c>
      <c r="F16" s="18">
        <v>22</v>
      </c>
      <c r="G16" s="18">
        <v>129</v>
      </c>
      <c r="H16" s="18">
        <v>48</v>
      </c>
      <c r="I16" s="133">
        <v>2223</v>
      </c>
    </row>
    <row r="17" spans="1:9" ht="18.75" customHeight="1" x14ac:dyDescent="0.25">
      <c r="A17" s="45" t="s">
        <v>41</v>
      </c>
      <c r="B17" s="20">
        <v>101</v>
      </c>
      <c r="C17" s="18">
        <v>56</v>
      </c>
      <c r="D17" s="18">
        <v>8</v>
      </c>
      <c r="E17" s="18">
        <v>271</v>
      </c>
      <c r="F17" s="18">
        <v>16</v>
      </c>
      <c r="G17" s="18">
        <v>100</v>
      </c>
      <c r="H17" s="18">
        <v>14</v>
      </c>
      <c r="I17" s="133">
        <v>566</v>
      </c>
    </row>
    <row r="18" spans="1:9" ht="18.75" customHeight="1" x14ac:dyDescent="0.25">
      <c r="A18" s="45" t="s">
        <v>42</v>
      </c>
      <c r="B18" s="20">
        <v>49</v>
      </c>
      <c r="C18" s="18">
        <v>11</v>
      </c>
      <c r="D18" s="18">
        <v>5</v>
      </c>
      <c r="E18" s="18">
        <v>117</v>
      </c>
      <c r="F18" s="18">
        <v>5</v>
      </c>
      <c r="G18" s="18">
        <v>29</v>
      </c>
      <c r="H18" s="18">
        <v>12</v>
      </c>
      <c r="I18" s="133">
        <v>228</v>
      </c>
    </row>
    <row r="19" spans="1:9" ht="18.75" customHeight="1" x14ac:dyDescent="0.25">
      <c r="A19" s="46" t="s">
        <v>43</v>
      </c>
      <c r="B19" s="20">
        <v>93</v>
      </c>
      <c r="C19" s="18">
        <v>43</v>
      </c>
      <c r="D19" s="18">
        <v>6</v>
      </c>
      <c r="E19" s="18">
        <v>218</v>
      </c>
      <c r="F19" s="18">
        <v>14</v>
      </c>
      <c r="G19" s="18">
        <v>66</v>
      </c>
      <c r="H19" s="18">
        <v>14</v>
      </c>
      <c r="I19" s="133">
        <v>454</v>
      </c>
    </row>
    <row r="20" spans="1:9" ht="18.75" customHeight="1" x14ac:dyDescent="0.25">
      <c r="A20" s="46" t="s">
        <v>44</v>
      </c>
      <c r="B20" s="20">
        <v>13</v>
      </c>
      <c r="C20" s="18">
        <v>10</v>
      </c>
      <c r="D20" s="18">
        <v>0</v>
      </c>
      <c r="E20" s="18">
        <v>28</v>
      </c>
      <c r="F20" s="18">
        <v>0</v>
      </c>
      <c r="G20" s="18">
        <v>2</v>
      </c>
      <c r="H20" s="18">
        <v>4</v>
      </c>
      <c r="I20" s="133">
        <v>57</v>
      </c>
    </row>
    <row r="21" spans="1:9" ht="18.75" customHeight="1" x14ac:dyDescent="0.25">
      <c r="A21" s="45" t="s">
        <v>45</v>
      </c>
      <c r="B21" s="20">
        <v>20</v>
      </c>
      <c r="C21" s="18">
        <v>10</v>
      </c>
      <c r="D21" s="18">
        <v>2</v>
      </c>
      <c r="E21" s="18">
        <v>41</v>
      </c>
      <c r="F21" s="18">
        <v>1</v>
      </c>
      <c r="G21" s="18">
        <v>19</v>
      </c>
      <c r="H21" s="18">
        <v>3</v>
      </c>
      <c r="I21" s="133">
        <v>96</v>
      </c>
    </row>
    <row r="22" spans="1:9" ht="18.75" customHeight="1" x14ac:dyDescent="0.25">
      <c r="A22" s="47" t="s">
        <v>46</v>
      </c>
      <c r="B22" s="30">
        <v>613</v>
      </c>
      <c r="C22" s="18">
        <v>266</v>
      </c>
      <c r="D22" s="18">
        <v>51</v>
      </c>
      <c r="E22" s="18">
        <v>982</v>
      </c>
      <c r="F22" s="18">
        <v>56</v>
      </c>
      <c r="G22" s="18">
        <v>226</v>
      </c>
      <c r="H22" s="18">
        <v>92</v>
      </c>
      <c r="I22" s="133">
        <v>2286</v>
      </c>
    </row>
    <row r="23" spans="1:9" ht="18.75" customHeight="1" thickBot="1" x14ac:dyDescent="0.3">
      <c r="A23" s="65" t="s">
        <v>0</v>
      </c>
      <c r="B23" s="66">
        <v>2718</v>
      </c>
      <c r="C23" s="66">
        <v>1117</v>
      </c>
      <c r="D23" s="66">
        <v>139</v>
      </c>
      <c r="E23" s="66">
        <v>4532</v>
      </c>
      <c r="F23" s="66">
        <v>219</v>
      </c>
      <c r="G23" s="66">
        <v>982</v>
      </c>
      <c r="H23" s="66">
        <v>353</v>
      </c>
      <c r="I23" s="66">
        <v>10060</v>
      </c>
    </row>
    <row r="24" spans="1:9" ht="13.5" customHeight="1" thickTop="1" x14ac:dyDescent="0.2">
      <c r="A24" s="523" t="s">
        <v>239</v>
      </c>
      <c r="B24" s="415"/>
      <c r="C24" s="415"/>
      <c r="D24" s="415"/>
      <c r="E24" s="415"/>
      <c r="F24" s="415"/>
      <c r="G24" s="415"/>
      <c r="H24" s="179"/>
      <c r="I24" s="179"/>
    </row>
    <row r="25" spans="1:9" x14ac:dyDescent="0.2">
      <c r="A25" s="27" t="s">
        <v>329</v>
      </c>
    </row>
    <row r="26" spans="1:9" ht="24" customHeight="1" x14ac:dyDescent="0.2">
      <c r="A26" s="489" t="s">
        <v>343</v>
      </c>
      <c r="B26" s="413"/>
      <c r="C26" s="413"/>
      <c r="D26" s="413"/>
      <c r="E26" s="413"/>
      <c r="F26" s="413"/>
      <c r="G26" s="413"/>
      <c r="H26" s="521"/>
      <c r="I26" s="521"/>
    </row>
  </sheetData>
  <mergeCells count="4">
    <mergeCell ref="A26:I26"/>
    <mergeCell ref="A2:I2"/>
    <mergeCell ref="A4:I4"/>
    <mergeCell ref="A24:G24"/>
  </mergeCells>
  <pageMargins left="1.299212598425197" right="0.31496062992125984" top="1.3385826771653544" bottom="0.55118110236220474" header="0.31496062992125984" footer="0.31496062992125984"/>
  <pageSetup paperSize="14" scale="91" orientation="landscape" r:id="rId1"/>
  <headerFooter>
    <oddFooter>&amp;C20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28"/>
  <sheetViews>
    <sheetView showGridLines="0" workbookViewId="0"/>
  </sheetViews>
  <sheetFormatPr baseColWidth="10" defaultRowHeight="12.75" x14ac:dyDescent="0.2"/>
  <cols>
    <col min="1" max="1" width="32" style="1" customWidth="1"/>
    <col min="2" max="5" width="14.7109375" style="1" customWidth="1"/>
    <col min="6" max="6" width="27" style="1" customWidth="1"/>
    <col min="7" max="9" width="14.7109375" style="1" customWidth="1"/>
    <col min="10" max="16384" width="11.42578125" style="1"/>
  </cols>
  <sheetData>
    <row r="1" spans="1:9" x14ac:dyDescent="0.2">
      <c r="A1" s="12" t="s">
        <v>405</v>
      </c>
    </row>
    <row r="2" spans="1:9" ht="18" customHeight="1" x14ac:dyDescent="0.25">
      <c r="A2" s="463" t="s">
        <v>65</v>
      </c>
      <c r="B2" s="398"/>
      <c r="C2" s="398"/>
      <c r="D2" s="398"/>
      <c r="E2" s="398"/>
      <c r="F2" s="398"/>
      <c r="G2" s="398"/>
      <c r="H2" s="398"/>
      <c r="I2" s="398"/>
    </row>
    <row r="3" spans="1:9" ht="12.75" customHeight="1" x14ac:dyDescent="0.25">
      <c r="A3" s="15"/>
      <c r="B3" s="16"/>
      <c r="C3" s="16"/>
      <c r="D3" s="16"/>
      <c r="E3" s="16"/>
      <c r="F3" s="16"/>
      <c r="G3" s="16"/>
      <c r="H3" s="16"/>
      <c r="I3" s="16"/>
    </row>
    <row r="4" spans="1:9" ht="15.75" customHeight="1" x14ac:dyDescent="0.25">
      <c r="A4" s="463" t="s">
        <v>185</v>
      </c>
      <c r="B4" s="463"/>
      <c r="C4" s="463"/>
      <c r="D4" s="463"/>
      <c r="E4" s="463"/>
      <c r="F4" s="463"/>
      <c r="G4" s="463"/>
      <c r="H4" s="463"/>
      <c r="I4" s="463"/>
    </row>
    <row r="5" spans="1:9" x14ac:dyDescent="0.2">
      <c r="A5" s="515" t="s">
        <v>12</v>
      </c>
      <c r="B5" s="524"/>
      <c r="C5" s="524"/>
      <c r="D5" s="524"/>
      <c r="E5" s="524"/>
      <c r="F5" s="524"/>
      <c r="G5" s="524"/>
      <c r="H5" s="524"/>
      <c r="I5" s="524"/>
    </row>
    <row r="6" spans="1:9" ht="13.5" thickBot="1" x14ac:dyDescent="0.25">
      <c r="A6" s="14"/>
      <c r="B6" s="14"/>
      <c r="C6" s="14"/>
      <c r="D6" s="14"/>
      <c r="E6" s="14"/>
      <c r="F6" s="14"/>
      <c r="G6" s="14"/>
      <c r="H6" s="14"/>
      <c r="I6" s="14"/>
    </row>
    <row r="7" spans="1:9" ht="31.5" customHeight="1" thickTop="1" x14ac:dyDescent="0.2">
      <c r="A7" s="141" t="s">
        <v>26</v>
      </c>
      <c r="B7" s="136" t="s">
        <v>138</v>
      </c>
      <c r="C7" s="136" t="s">
        <v>6</v>
      </c>
      <c r="D7" s="136" t="s">
        <v>7</v>
      </c>
      <c r="E7" s="137" t="s">
        <v>10</v>
      </c>
      <c r="F7" s="142" t="s">
        <v>183</v>
      </c>
      <c r="G7" s="138" t="s">
        <v>11</v>
      </c>
      <c r="H7" s="136" t="s">
        <v>151</v>
      </c>
      <c r="I7" s="182" t="s">
        <v>279</v>
      </c>
    </row>
    <row r="8" spans="1:9" ht="31.5" customHeight="1" x14ac:dyDescent="0.25">
      <c r="A8" s="45" t="s">
        <v>32</v>
      </c>
      <c r="B8" s="20">
        <v>3587.346</v>
      </c>
      <c r="C8" s="20">
        <v>1730.0450000000001</v>
      </c>
      <c r="D8" s="20">
        <v>0</v>
      </c>
      <c r="E8" s="20">
        <v>4323.2749999999996</v>
      </c>
      <c r="F8" s="20">
        <v>325.839</v>
      </c>
      <c r="G8" s="20">
        <v>371.91899999999998</v>
      </c>
      <c r="H8" s="20">
        <v>245.40899999999999</v>
      </c>
      <c r="I8" s="20">
        <v>10583.832999999999</v>
      </c>
    </row>
    <row r="9" spans="1:9" ht="18.75" customHeight="1" x14ac:dyDescent="0.25">
      <c r="A9" s="45" t="s">
        <v>33</v>
      </c>
      <c r="B9" s="20">
        <v>4244.125</v>
      </c>
      <c r="C9" s="20">
        <v>3410.4490000000001</v>
      </c>
      <c r="D9" s="20">
        <v>180.77199999999999</v>
      </c>
      <c r="E9" s="20">
        <v>6191.2370000000001</v>
      </c>
      <c r="F9" s="20">
        <v>286.67200000000003</v>
      </c>
      <c r="G9" s="20">
        <v>1017.434</v>
      </c>
      <c r="H9" s="20">
        <v>241.48</v>
      </c>
      <c r="I9" s="20">
        <v>15572.169</v>
      </c>
    </row>
    <row r="10" spans="1:9" ht="18.75" customHeight="1" x14ac:dyDescent="0.25">
      <c r="A10" s="45" t="s">
        <v>34</v>
      </c>
      <c r="B10" s="20">
        <v>22199.721000000001</v>
      </c>
      <c r="C10" s="20">
        <v>12383.151</v>
      </c>
      <c r="D10" s="20">
        <v>138.58600000000001</v>
      </c>
      <c r="E10" s="20">
        <v>45542.400999999998</v>
      </c>
      <c r="F10" s="20">
        <v>2194.5770000000002</v>
      </c>
      <c r="G10" s="20">
        <v>3911.1019999999999</v>
      </c>
      <c r="H10" s="20">
        <v>968.322</v>
      </c>
      <c r="I10" s="20">
        <v>87337.86</v>
      </c>
    </row>
    <row r="11" spans="1:9" ht="18.75" customHeight="1" x14ac:dyDescent="0.25">
      <c r="A11" s="45" t="s">
        <v>35</v>
      </c>
      <c r="B11" s="20">
        <v>28864.499</v>
      </c>
      <c r="C11" s="20">
        <v>10328.290000000001</v>
      </c>
      <c r="D11" s="20">
        <v>914.85799999999995</v>
      </c>
      <c r="E11" s="20">
        <v>26931.727999999999</v>
      </c>
      <c r="F11" s="20">
        <v>655.72199999999998</v>
      </c>
      <c r="G11" s="20">
        <v>1864.3910000000001</v>
      </c>
      <c r="H11" s="20">
        <v>1915.194</v>
      </c>
      <c r="I11" s="20">
        <v>71474.682000000001</v>
      </c>
    </row>
    <row r="12" spans="1:9" ht="18.75" customHeight="1" x14ac:dyDescent="0.25">
      <c r="A12" s="45" t="s">
        <v>36</v>
      </c>
      <c r="B12" s="20">
        <v>39446.506000000001</v>
      </c>
      <c r="C12" s="20">
        <v>17083.958999999999</v>
      </c>
      <c r="D12" s="20">
        <v>1000.635</v>
      </c>
      <c r="E12" s="20">
        <v>63804.58</v>
      </c>
      <c r="F12" s="20">
        <v>1375.634</v>
      </c>
      <c r="G12" s="20">
        <v>3932.7310000000002</v>
      </c>
      <c r="H12" s="20">
        <v>3935.991</v>
      </c>
      <c r="I12" s="20">
        <v>130580.03599999999</v>
      </c>
    </row>
    <row r="13" spans="1:9" ht="18.75" customHeight="1" x14ac:dyDescent="0.25">
      <c r="A13" s="45" t="s">
        <v>37</v>
      </c>
      <c r="B13" s="20">
        <v>52213.13</v>
      </c>
      <c r="C13" s="20">
        <v>39393.654999999999</v>
      </c>
      <c r="D13" s="20">
        <v>2730.0309999999999</v>
      </c>
      <c r="E13" s="20">
        <v>56482.298000000003</v>
      </c>
      <c r="F13" s="20">
        <v>2249.5509999999999</v>
      </c>
      <c r="G13" s="20">
        <v>5255.3389999999999</v>
      </c>
      <c r="H13" s="20">
        <v>4179.1610000000001</v>
      </c>
      <c r="I13" s="20">
        <v>162503.16500000001</v>
      </c>
    </row>
    <row r="14" spans="1:9" ht="18.75" customHeight="1" x14ac:dyDescent="0.25">
      <c r="A14" s="45" t="s">
        <v>38</v>
      </c>
      <c r="B14" s="20">
        <v>55335.197</v>
      </c>
      <c r="C14" s="20">
        <v>27282.606</v>
      </c>
      <c r="D14" s="20">
        <v>1781.1</v>
      </c>
      <c r="E14" s="20">
        <v>69346.210999999996</v>
      </c>
      <c r="F14" s="20">
        <v>993.42</v>
      </c>
      <c r="G14" s="20">
        <v>3393.4450000000002</v>
      </c>
      <c r="H14" s="20">
        <v>1915.3340000000001</v>
      </c>
      <c r="I14" s="20">
        <v>160047.31300000002</v>
      </c>
    </row>
    <row r="15" spans="1:9" ht="18.75" customHeight="1" x14ac:dyDescent="0.25">
      <c r="A15" s="45" t="s">
        <v>39</v>
      </c>
      <c r="B15" s="20">
        <v>20927.557000000001</v>
      </c>
      <c r="C15" s="20">
        <v>8341.0400000000009</v>
      </c>
      <c r="D15" s="20">
        <v>2389.6970000000001</v>
      </c>
      <c r="E15" s="20">
        <v>30593.305</v>
      </c>
      <c r="F15" s="20">
        <v>580.84400000000005</v>
      </c>
      <c r="G15" s="20">
        <v>3475.2190000000001</v>
      </c>
      <c r="H15" s="20">
        <v>1582.9960000000001</v>
      </c>
      <c r="I15" s="20">
        <v>67890.657999999996</v>
      </c>
    </row>
    <row r="16" spans="1:9" ht="18.75" customHeight="1" x14ac:dyDescent="0.25">
      <c r="A16" s="45" t="s">
        <v>398</v>
      </c>
      <c r="B16" s="20">
        <v>15869.227999999999</v>
      </c>
      <c r="C16" s="20">
        <v>5901.9769999999999</v>
      </c>
      <c r="D16" s="20">
        <v>605.93399999999997</v>
      </c>
      <c r="E16" s="20">
        <v>14613.057000000001</v>
      </c>
      <c r="F16" s="20">
        <v>461.32499999999999</v>
      </c>
      <c r="G16" s="20">
        <v>1005.479</v>
      </c>
      <c r="H16" s="20">
        <v>1324.145</v>
      </c>
      <c r="I16" s="20">
        <v>39781.14499999999</v>
      </c>
    </row>
    <row r="17" spans="1:9" ht="18.75" customHeight="1" x14ac:dyDescent="0.25">
      <c r="A17" s="45" t="s">
        <v>40</v>
      </c>
      <c r="B17" s="20">
        <v>173284.15400000001</v>
      </c>
      <c r="C17" s="20">
        <v>120306.482</v>
      </c>
      <c r="D17" s="20">
        <v>4090.442</v>
      </c>
      <c r="E17" s="20">
        <v>117230.66899999999</v>
      </c>
      <c r="F17" s="20">
        <v>1759.3420000000001</v>
      </c>
      <c r="G17" s="20">
        <v>5566.7610000000004</v>
      </c>
      <c r="H17" s="20">
        <v>4775.1750000000002</v>
      </c>
      <c r="I17" s="20">
        <v>427013.02499999997</v>
      </c>
    </row>
    <row r="18" spans="1:9" ht="18.75" customHeight="1" x14ac:dyDescent="0.25">
      <c r="A18" s="45" t="s">
        <v>41</v>
      </c>
      <c r="B18" s="20">
        <v>14370.44</v>
      </c>
      <c r="C18" s="20">
        <v>11602.924000000001</v>
      </c>
      <c r="D18" s="20">
        <v>1628.3119999999999</v>
      </c>
      <c r="E18" s="20">
        <v>29463.627</v>
      </c>
      <c r="F18" s="20">
        <v>1009.5549999999999</v>
      </c>
      <c r="G18" s="20">
        <v>3974.0079999999998</v>
      </c>
      <c r="H18" s="20">
        <v>1270.5899999999999</v>
      </c>
      <c r="I18" s="20">
        <v>63319.455999999998</v>
      </c>
    </row>
    <row r="19" spans="1:9" ht="18.75" customHeight="1" x14ac:dyDescent="0.25">
      <c r="A19" s="45" t="s">
        <v>42</v>
      </c>
      <c r="B19" s="20">
        <v>7519.7240000000002</v>
      </c>
      <c r="C19" s="20">
        <v>2288.884</v>
      </c>
      <c r="D19" s="20">
        <v>819.13</v>
      </c>
      <c r="E19" s="20">
        <v>11608.073</v>
      </c>
      <c r="F19" s="20">
        <v>678.88</v>
      </c>
      <c r="G19" s="20">
        <v>1090.951</v>
      </c>
      <c r="H19" s="20">
        <v>1246.193</v>
      </c>
      <c r="I19" s="20">
        <v>25251.835000000003</v>
      </c>
    </row>
    <row r="20" spans="1:9" ht="18.75" customHeight="1" x14ac:dyDescent="0.25">
      <c r="A20" s="46" t="s">
        <v>43</v>
      </c>
      <c r="B20" s="20">
        <v>13508.633</v>
      </c>
      <c r="C20" s="20">
        <v>7925.6530000000002</v>
      </c>
      <c r="D20" s="20">
        <v>1750.018</v>
      </c>
      <c r="E20" s="20">
        <v>22834.720000000001</v>
      </c>
      <c r="F20" s="20">
        <v>1021.803</v>
      </c>
      <c r="G20" s="20">
        <v>2785.3919999999998</v>
      </c>
      <c r="H20" s="20">
        <v>1346.482</v>
      </c>
      <c r="I20" s="20">
        <v>51172.701000000001</v>
      </c>
    </row>
    <row r="21" spans="1:9" ht="18.75" customHeight="1" x14ac:dyDescent="0.25">
      <c r="A21" s="46" t="s">
        <v>44</v>
      </c>
      <c r="B21" s="20">
        <v>2219.0909999999999</v>
      </c>
      <c r="C21" s="20">
        <v>1968.2449999999999</v>
      </c>
      <c r="D21" s="20">
        <v>0</v>
      </c>
      <c r="E21" s="20">
        <v>2985.9850000000001</v>
      </c>
      <c r="F21" s="20">
        <v>0</v>
      </c>
      <c r="G21" s="20">
        <v>55.792999999999999</v>
      </c>
      <c r="H21" s="20">
        <v>359.77699999999999</v>
      </c>
      <c r="I21" s="20">
        <v>7588.8909999999996</v>
      </c>
    </row>
    <row r="22" spans="1:9" ht="18.75" customHeight="1" x14ac:dyDescent="0.25">
      <c r="A22" s="45" t="s">
        <v>45</v>
      </c>
      <c r="B22" s="20">
        <v>3906.7510000000002</v>
      </c>
      <c r="C22" s="20">
        <v>3410.134</v>
      </c>
      <c r="D22" s="20">
        <v>265.51</v>
      </c>
      <c r="E22" s="20">
        <v>6708.5969999999998</v>
      </c>
      <c r="F22" s="20">
        <v>154.089</v>
      </c>
      <c r="G22" s="20">
        <v>1298.549</v>
      </c>
      <c r="H22" s="20">
        <v>265.52</v>
      </c>
      <c r="I22" s="20">
        <v>16009.150000000001</v>
      </c>
    </row>
    <row r="23" spans="1:9" ht="18.75" customHeight="1" x14ac:dyDescent="0.25">
      <c r="A23" s="47" t="s">
        <v>46</v>
      </c>
      <c r="B23" s="30">
        <v>97485.947</v>
      </c>
      <c r="C23" s="30">
        <v>68233.323999999993</v>
      </c>
      <c r="D23" s="30">
        <v>13237.45</v>
      </c>
      <c r="E23" s="30">
        <v>125702.151</v>
      </c>
      <c r="F23" s="30">
        <v>5079.2929999999997</v>
      </c>
      <c r="G23" s="30">
        <v>11922.849</v>
      </c>
      <c r="H23" s="30">
        <v>8817.0959999999995</v>
      </c>
      <c r="I23" s="30">
        <v>330478.11000000004</v>
      </c>
    </row>
    <row r="24" spans="1:9" ht="18.75" customHeight="1" thickBot="1" x14ac:dyDescent="0.3">
      <c r="A24" s="65" t="s">
        <v>0</v>
      </c>
      <c r="B24" s="66">
        <v>554982.049</v>
      </c>
      <c r="C24" s="66">
        <v>341590.81799999997</v>
      </c>
      <c r="D24" s="66">
        <v>31532.474999999999</v>
      </c>
      <c r="E24" s="66">
        <v>634361.91399999999</v>
      </c>
      <c r="F24" s="66">
        <v>18826.546000000002</v>
      </c>
      <c r="G24" s="66">
        <v>50921.362000000001</v>
      </c>
      <c r="H24" s="66">
        <v>34388.864999999998</v>
      </c>
      <c r="I24" s="66">
        <v>1666604.0290000001</v>
      </c>
    </row>
    <row r="25" spans="1:9" ht="13.5" customHeight="1" thickTop="1" x14ac:dyDescent="0.2">
      <c r="A25" s="523" t="s">
        <v>239</v>
      </c>
      <c r="B25" s="415"/>
      <c r="C25" s="415"/>
      <c r="D25" s="415"/>
      <c r="E25" s="415"/>
      <c r="F25" s="415"/>
      <c r="G25" s="415"/>
      <c r="H25" s="179"/>
      <c r="I25" s="179"/>
    </row>
    <row r="26" spans="1:9" x14ac:dyDescent="0.2">
      <c r="A26" s="27" t="s">
        <v>361</v>
      </c>
    </row>
    <row r="27" spans="1:9" ht="24.75" customHeight="1" x14ac:dyDescent="0.2">
      <c r="A27" s="489" t="s">
        <v>344</v>
      </c>
      <c r="B27" s="413"/>
      <c r="C27" s="413"/>
      <c r="D27" s="413"/>
      <c r="E27" s="413"/>
      <c r="F27" s="413"/>
      <c r="G27" s="413"/>
      <c r="H27" s="521"/>
      <c r="I27" s="521"/>
    </row>
    <row r="28" spans="1:9" x14ac:dyDescent="0.2">
      <c r="A28" s="9"/>
    </row>
  </sheetData>
  <mergeCells count="5">
    <mergeCell ref="A27:I27"/>
    <mergeCell ref="A2:I2"/>
    <mergeCell ref="A4:I4"/>
    <mergeCell ref="A5:I5"/>
    <mergeCell ref="A25:G25"/>
  </mergeCells>
  <pageMargins left="1.1023622047244095" right="0.31496062992125984" top="1.3385826771653544" bottom="0.55118110236220474" header="0.31496062992125984" footer="0.31496062992125984"/>
  <pageSetup paperSize="14" scale="93" orientation="landscape" r:id="rId1"/>
  <headerFooter>
    <oddFooter xml:space="preserve">&amp;C21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F32"/>
  <sheetViews>
    <sheetView showGridLines="0" workbookViewId="0"/>
  </sheetViews>
  <sheetFormatPr baseColWidth="10" defaultRowHeight="12.75" x14ac:dyDescent="0.2"/>
  <cols>
    <col min="1" max="1" width="42.42578125" style="1" customWidth="1"/>
    <col min="2" max="2" width="14.7109375" style="1" customWidth="1"/>
    <col min="3" max="3" width="16.28515625" style="1" customWidth="1"/>
    <col min="4" max="4" width="13.28515625" style="1" customWidth="1"/>
    <col min="5" max="5" width="14.5703125" style="1" customWidth="1"/>
    <col min="6" max="6" width="19.42578125" style="1" customWidth="1"/>
    <col min="7" max="16384" width="11.42578125" style="1"/>
  </cols>
  <sheetData>
    <row r="1" spans="1:6" x14ac:dyDescent="0.2">
      <c r="A1" s="2" t="s">
        <v>405</v>
      </c>
    </row>
    <row r="2" spans="1:6" ht="18" customHeight="1" x14ac:dyDescent="0.25">
      <c r="A2" s="465" t="s">
        <v>66</v>
      </c>
      <c r="B2" s="398"/>
      <c r="C2" s="398"/>
      <c r="D2" s="398"/>
      <c r="E2" s="398"/>
      <c r="F2" s="398"/>
    </row>
    <row r="3" spans="1:6" ht="12.75" customHeight="1" x14ac:dyDescent="0.2">
      <c r="A3" s="4" t="s">
        <v>20</v>
      </c>
    </row>
    <row r="4" spans="1:6" ht="33" customHeight="1" x14ac:dyDescent="0.25">
      <c r="A4" s="465" t="s">
        <v>204</v>
      </c>
      <c r="B4" s="398"/>
      <c r="C4" s="398"/>
      <c r="D4" s="398"/>
      <c r="E4" s="398"/>
      <c r="F4" s="398"/>
    </row>
    <row r="5" spans="1:6" ht="13.5" customHeight="1" thickBot="1" x14ac:dyDescent="0.25"/>
    <row r="6" spans="1:6" ht="16.5" customHeight="1" thickTop="1" x14ac:dyDescent="0.2">
      <c r="A6" s="526" t="s">
        <v>28</v>
      </c>
      <c r="B6" s="528" t="s">
        <v>127</v>
      </c>
      <c r="C6" s="528" t="s">
        <v>145</v>
      </c>
      <c r="D6" s="528" t="s">
        <v>169</v>
      </c>
      <c r="E6" s="528" t="s">
        <v>9</v>
      </c>
      <c r="F6" s="529" t="s">
        <v>186</v>
      </c>
    </row>
    <row r="7" spans="1:6" ht="16.5" customHeight="1" x14ac:dyDescent="0.2">
      <c r="A7" s="527"/>
      <c r="B7" s="405"/>
      <c r="C7" s="405"/>
      <c r="D7" s="405"/>
      <c r="E7" s="405"/>
      <c r="F7" s="407"/>
    </row>
    <row r="8" spans="1:6" ht="24" customHeight="1" x14ac:dyDescent="0.25">
      <c r="A8" s="185" t="s">
        <v>286</v>
      </c>
      <c r="B8" s="146"/>
      <c r="C8" s="146"/>
      <c r="D8" s="146"/>
      <c r="E8" s="85"/>
      <c r="F8" s="149"/>
    </row>
    <row r="9" spans="1:6" ht="30" customHeight="1" x14ac:dyDescent="0.2">
      <c r="A9" s="107" t="s">
        <v>288</v>
      </c>
      <c r="B9" s="147"/>
      <c r="C9" s="147"/>
      <c r="D9" s="148"/>
      <c r="E9" s="85"/>
      <c r="F9" s="143"/>
    </row>
    <row r="10" spans="1:6" ht="21.95" customHeight="1" x14ac:dyDescent="0.25">
      <c r="A10" s="54" t="s">
        <v>5</v>
      </c>
      <c r="B10" s="21">
        <v>3</v>
      </c>
      <c r="C10" s="21">
        <v>1</v>
      </c>
      <c r="D10" s="10">
        <v>4</v>
      </c>
      <c r="E10" s="21">
        <v>2</v>
      </c>
      <c r="F10" s="22">
        <v>6</v>
      </c>
    </row>
    <row r="11" spans="1:6" ht="21.95" customHeight="1" x14ac:dyDescent="0.25">
      <c r="A11" s="54" t="s">
        <v>13</v>
      </c>
      <c r="B11" s="21">
        <v>1</v>
      </c>
      <c r="C11" s="21">
        <v>0</v>
      </c>
      <c r="D11" s="10">
        <v>1</v>
      </c>
      <c r="E11" s="21">
        <v>1</v>
      </c>
      <c r="F11" s="22">
        <v>2</v>
      </c>
    </row>
    <row r="12" spans="1:6" ht="21.95" customHeight="1" x14ac:dyDescent="0.25">
      <c r="A12" s="54" t="s">
        <v>7</v>
      </c>
      <c r="B12" s="21">
        <v>1</v>
      </c>
      <c r="C12" s="21">
        <v>0</v>
      </c>
      <c r="D12" s="10">
        <v>1</v>
      </c>
      <c r="E12" s="21">
        <v>0</v>
      </c>
      <c r="F12" s="22">
        <v>1</v>
      </c>
    </row>
    <row r="13" spans="1:6" ht="21.95" customHeight="1" x14ac:dyDescent="0.25">
      <c r="A13" s="54" t="s">
        <v>10</v>
      </c>
      <c r="B13" s="21">
        <v>3</v>
      </c>
      <c r="C13" s="21">
        <v>0</v>
      </c>
      <c r="D13" s="10">
        <v>3</v>
      </c>
      <c r="E13" s="21">
        <v>0</v>
      </c>
      <c r="F13" s="22">
        <v>3</v>
      </c>
    </row>
    <row r="14" spans="1:6" ht="21.95" customHeight="1" x14ac:dyDescent="0.25">
      <c r="A14" s="54" t="s">
        <v>187</v>
      </c>
      <c r="B14" s="21">
        <v>0</v>
      </c>
      <c r="C14" s="21">
        <v>0</v>
      </c>
      <c r="D14" s="10">
        <v>0</v>
      </c>
      <c r="E14" s="21">
        <v>0</v>
      </c>
      <c r="F14" s="22">
        <v>0</v>
      </c>
    </row>
    <row r="15" spans="1:6" ht="21.95" customHeight="1" x14ac:dyDescent="0.25">
      <c r="A15" s="54" t="s">
        <v>11</v>
      </c>
      <c r="B15" s="21">
        <v>6</v>
      </c>
      <c r="C15" s="21">
        <v>0</v>
      </c>
      <c r="D15" s="10">
        <v>6</v>
      </c>
      <c r="E15" s="21">
        <v>0</v>
      </c>
      <c r="F15" s="22">
        <v>6</v>
      </c>
    </row>
    <row r="16" spans="1:6" ht="30" customHeight="1" x14ac:dyDescent="0.25">
      <c r="A16" s="107" t="s">
        <v>289</v>
      </c>
      <c r="B16" s="22"/>
      <c r="C16" s="21"/>
      <c r="D16" s="10"/>
      <c r="E16" s="21"/>
      <c r="F16" s="22"/>
    </row>
    <row r="17" spans="1:6" ht="21.95" customHeight="1" x14ac:dyDescent="0.25">
      <c r="A17" s="54" t="s">
        <v>5</v>
      </c>
      <c r="B17" s="22">
        <v>0</v>
      </c>
      <c r="C17" s="21">
        <v>0</v>
      </c>
      <c r="D17" s="10">
        <v>0</v>
      </c>
      <c r="E17" s="21">
        <v>0</v>
      </c>
      <c r="F17" s="22">
        <v>0</v>
      </c>
    </row>
    <row r="18" spans="1:6" ht="21.95" customHeight="1" x14ac:dyDescent="0.25">
      <c r="A18" s="54" t="s">
        <v>13</v>
      </c>
      <c r="B18" s="22">
        <v>0</v>
      </c>
      <c r="C18" s="21">
        <v>0</v>
      </c>
      <c r="D18" s="10">
        <v>0</v>
      </c>
      <c r="E18" s="21">
        <v>0</v>
      </c>
      <c r="F18" s="22">
        <v>0</v>
      </c>
    </row>
    <row r="19" spans="1:6" ht="21.95" customHeight="1" x14ac:dyDescent="0.25">
      <c r="A19" s="54" t="s">
        <v>7</v>
      </c>
      <c r="B19" s="22">
        <v>0</v>
      </c>
      <c r="C19" s="21">
        <v>0</v>
      </c>
      <c r="D19" s="10">
        <v>0</v>
      </c>
      <c r="E19" s="21">
        <v>0</v>
      </c>
      <c r="F19" s="22">
        <v>0</v>
      </c>
    </row>
    <row r="20" spans="1:6" ht="21.95" customHeight="1" x14ac:dyDescent="0.25">
      <c r="A20" s="54" t="s">
        <v>10</v>
      </c>
      <c r="B20" s="22">
        <v>0</v>
      </c>
      <c r="C20" s="21">
        <v>0</v>
      </c>
      <c r="D20" s="10">
        <v>0</v>
      </c>
      <c r="E20" s="21">
        <v>0</v>
      </c>
      <c r="F20" s="22">
        <v>0</v>
      </c>
    </row>
    <row r="21" spans="1:6" ht="21.95" customHeight="1" x14ac:dyDescent="0.25">
      <c r="A21" s="54" t="s">
        <v>187</v>
      </c>
      <c r="B21" s="22">
        <v>0</v>
      </c>
      <c r="C21" s="21">
        <v>0</v>
      </c>
      <c r="D21" s="10">
        <v>0</v>
      </c>
      <c r="E21" s="21">
        <v>0</v>
      </c>
      <c r="F21" s="22">
        <v>0</v>
      </c>
    </row>
    <row r="22" spans="1:6" ht="21.95" customHeight="1" x14ac:dyDescent="0.25">
      <c r="A22" s="54" t="s">
        <v>11</v>
      </c>
      <c r="B22" s="22">
        <v>0</v>
      </c>
      <c r="C22" s="21">
        <v>0</v>
      </c>
      <c r="D22" s="10">
        <v>0</v>
      </c>
      <c r="E22" s="21">
        <v>0</v>
      </c>
      <c r="F22" s="22">
        <v>0</v>
      </c>
    </row>
    <row r="23" spans="1:6" ht="24" customHeight="1" x14ac:dyDescent="0.25">
      <c r="A23" s="186" t="s">
        <v>287</v>
      </c>
      <c r="B23" s="22"/>
      <c r="C23" s="21"/>
      <c r="D23" s="10"/>
      <c r="E23" s="21"/>
      <c r="F23" s="22"/>
    </row>
    <row r="24" spans="1:6" ht="21.95" customHeight="1" x14ac:dyDescent="0.25">
      <c r="A24" s="54" t="s">
        <v>5</v>
      </c>
      <c r="B24" s="22">
        <v>0</v>
      </c>
      <c r="C24" s="21">
        <v>0</v>
      </c>
      <c r="D24" s="10">
        <v>0</v>
      </c>
      <c r="E24" s="21">
        <v>0</v>
      </c>
      <c r="F24" s="22">
        <v>0</v>
      </c>
    </row>
    <row r="25" spans="1:6" ht="21.95" customHeight="1" x14ac:dyDescent="0.25">
      <c r="A25" s="54" t="s">
        <v>13</v>
      </c>
      <c r="B25" s="22">
        <v>1</v>
      </c>
      <c r="C25" s="21">
        <v>0</v>
      </c>
      <c r="D25" s="10">
        <v>1</v>
      </c>
      <c r="E25" s="21">
        <v>0</v>
      </c>
      <c r="F25" s="22">
        <v>1</v>
      </c>
    </row>
    <row r="26" spans="1:6" ht="21.95" customHeight="1" x14ac:dyDescent="0.25">
      <c r="A26" s="54" t="s">
        <v>7</v>
      </c>
      <c r="B26" s="22">
        <v>0</v>
      </c>
      <c r="C26" s="21">
        <v>0</v>
      </c>
      <c r="D26" s="10">
        <v>0</v>
      </c>
      <c r="E26" s="21">
        <v>0</v>
      </c>
      <c r="F26" s="22">
        <v>0</v>
      </c>
    </row>
    <row r="27" spans="1:6" ht="21.95" customHeight="1" x14ac:dyDescent="0.25">
      <c r="A27" s="54" t="s">
        <v>10</v>
      </c>
      <c r="B27" s="22">
        <v>0</v>
      </c>
      <c r="C27" s="21">
        <v>0</v>
      </c>
      <c r="D27" s="10">
        <v>0</v>
      </c>
      <c r="E27" s="21">
        <v>0</v>
      </c>
      <c r="F27" s="22">
        <v>0</v>
      </c>
    </row>
    <row r="28" spans="1:6" ht="21.95" customHeight="1" x14ac:dyDescent="0.25">
      <c r="A28" s="54" t="s">
        <v>187</v>
      </c>
      <c r="B28" s="22">
        <v>0</v>
      </c>
      <c r="C28" s="21">
        <v>0</v>
      </c>
      <c r="D28" s="10">
        <v>0</v>
      </c>
      <c r="E28" s="21">
        <v>0</v>
      </c>
      <c r="F28" s="22">
        <v>0</v>
      </c>
    </row>
    <row r="29" spans="1:6" ht="21.95" customHeight="1" x14ac:dyDescent="0.25">
      <c r="A29" s="54" t="s">
        <v>11</v>
      </c>
      <c r="B29" s="22">
        <v>0</v>
      </c>
      <c r="C29" s="21">
        <v>0</v>
      </c>
      <c r="D29" s="10">
        <v>0</v>
      </c>
      <c r="E29" s="21">
        <v>0</v>
      </c>
      <c r="F29" s="22">
        <v>0</v>
      </c>
    </row>
    <row r="30" spans="1:6" ht="21.75" customHeight="1" thickBot="1" x14ac:dyDescent="0.3">
      <c r="A30" s="156" t="s">
        <v>0</v>
      </c>
      <c r="B30" s="241">
        <v>15</v>
      </c>
      <c r="C30" s="241">
        <v>1</v>
      </c>
      <c r="D30" s="241">
        <v>16</v>
      </c>
      <c r="E30" s="241">
        <v>3</v>
      </c>
      <c r="F30" s="241">
        <v>19</v>
      </c>
    </row>
    <row r="31" spans="1:6" ht="27" customHeight="1" thickTop="1" x14ac:dyDescent="0.2">
      <c r="A31" s="523" t="s">
        <v>229</v>
      </c>
      <c r="B31" s="415"/>
      <c r="C31" s="415"/>
      <c r="D31" s="415"/>
      <c r="E31" s="415"/>
      <c r="F31" s="415"/>
    </row>
    <row r="32" spans="1:6" ht="24" customHeight="1" x14ac:dyDescent="0.2">
      <c r="A32" s="525" t="s">
        <v>230</v>
      </c>
      <c r="B32" s="413"/>
      <c r="C32" s="413"/>
      <c r="D32" s="413"/>
      <c r="E32" s="413"/>
      <c r="F32" s="413"/>
    </row>
  </sheetData>
  <mergeCells count="10">
    <mergeCell ref="A32:F32"/>
    <mergeCell ref="A31:F31"/>
    <mergeCell ref="A6:A7"/>
    <mergeCell ref="E6:E7"/>
    <mergeCell ref="A2:F2"/>
    <mergeCell ref="A4:F4"/>
    <mergeCell ref="B6:B7"/>
    <mergeCell ref="C6:C7"/>
    <mergeCell ref="D6:D7"/>
    <mergeCell ref="F6:F7"/>
  </mergeCells>
  <phoneticPr fontId="0" type="noConversion"/>
  <pageMargins left="0.86614173228346458" right="0.39370078740157483" top="1.1023622047244095" bottom="0.19685039370078741" header="0.51181102362204722" footer="0.51181102362204722"/>
  <pageSetup paperSize="14" scale="78" orientation="portrait" horizontalDpi="300" verticalDpi="300" r:id="rId1"/>
  <headerFooter alignWithMargins="0">
    <oddFooter>&amp;C22</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F46"/>
  <sheetViews>
    <sheetView showGridLines="0" zoomScale="80" zoomScaleNormal="80" workbookViewId="0"/>
  </sheetViews>
  <sheetFormatPr baseColWidth="10" defaultRowHeight="12.75" x14ac:dyDescent="0.2"/>
  <cols>
    <col min="1" max="1" width="43.28515625" style="1" customWidth="1"/>
    <col min="2" max="2" width="14.7109375" style="1" customWidth="1"/>
    <col min="3" max="3" width="17" style="1" customWidth="1"/>
    <col min="4" max="4" width="13.28515625" style="1" customWidth="1"/>
    <col min="5" max="5" width="14.5703125" style="1" customWidth="1"/>
    <col min="6" max="6" width="20" style="1" customWidth="1"/>
    <col min="7" max="16384" width="11.42578125" style="1"/>
  </cols>
  <sheetData>
    <row r="1" spans="1:6" x14ac:dyDescent="0.2">
      <c r="A1" s="2" t="s">
        <v>405</v>
      </c>
    </row>
    <row r="2" spans="1:6" ht="13.5" x14ac:dyDescent="0.25">
      <c r="A2" s="465" t="s">
        <v>338</v>
      </c>
      <c r="B2" s="398"/>
      <c r="C2" s="398"/>
      <c r="D2" s="398"/>
      <c r="E2" s="398"/>
      <c r="F2" s="398"/>
    </row>
    <row r="3" spans="1:6" x14ac:dyDescent="0.2">
      <c r="A3" s="4" t="s">
        <v>20</v>
      </c>
    </row>
    <row r="4" spans="1:6" ht="36" customHeight="1" x14ac:dyDescent="0.25">
      <c r="A4" s="465" t="s">
        <v>189</v>
      </c>
      <c r="B4" s="398"/>
      <c r="C4" s="398"/>
      <c r="D4" s="398"/>
      <c r="E4" s="398"/>
      <c r="F4" s="398"/>
    </row>
    <row r="5" spans="1:6" x14ac:dyDescent="0.2">
      <c r="A5" s="532" t="s">
        <v>188</v>
      </c>
      <c r="B5" s="398"/>
      <c r="C5" s="398"/>
      <c r="D5" s="398"/>
      <c r="E5" s="398"/>
      <c r="F5" s="398"/>
    </row>
    <row r="6" spans="1:6" ht="13.5" thickBot="1" x14ac:dyDescent="0.25"/>
    <row r="7" spans="1:6" ht="16.5" customHeight="1" thickTop="1" x14ac:dyDescent="0.2">
      <c r="A7" s="526" t="s">
        <v>28</v>
      </c>
      <c r="B7" s="529" t="s">
        <v>127</v>
      </c>
      <c r="C7" s="529" t="s">
        <v>190</v>
      </c>
      <c r="D7" s="528" t="s">
        <v>169</v>
      </c>
      <c r="E7" s="40" t="s">
        <v>21</v>
      </c>
      <c r="F7" s="529" t="s">
        <v>186</v>
      </c>
    </row>
    <row r="8" spans="1:6" ht="16.5" customHeight="1" x14ac:dyDescent="0.2">
      <c r="A8" s="527"/>
      <c r="B8" s="407"/>
      <c r="C8" s="407"/>
      <c r="D8" s="405"/>
      <c r="E8" s="36" t="s">
        <v>23</v>
      </c>
      <c r="F8" s="407"/>
    </row>
    <row r="9" spans="1:6" ht="24" customHeight="1" x14ac:dyDescent="0.25">
      <c r="A9" s="185" t="s">
        <v>286</v>
      </c>
      <c r="B9" s="146"/>
      <c r="C9" s="146"/>
      <c r="D9" s="146"/>
      <c r="E9" s="85"/>
      <c r="F9" s="149"/>
    </row>
    <row r="10" spans="1:6" ht="30" customHeight="1" x14ac:dyDescent="0.2">
      <c r="A10" s="107" t="s">
        <v>288</v>
      </c>
      <c r="B10" s="147"/>
      <c r="C10" s="147"/>
      <c r="D10" s="148"/>
      <c r="E10" s="85"/>
      <c r="F10" s="191"/>
    </row>
    <row r="11" spans="1:6" ht="15.75" x14ac:dyDescent="0.25">
      <c r="A11" s="54" t="s">
        <v>5</v>
      </c>
      <c r="B11" s="21">
        <v>512.32799999999997</v>
      </c>
      <c r="C11" s="21">
        <v>326.714</v>
      </c>
      <c r="D11" s="10">
        <v>839.04199999999992</v>
      </c>
      <c r="E11" s="21">
        <v>903.81799999999998</v>
      </c>
      <c r="F11" s="22">
        <v>1742.86</v>
      </c>
    </row>
    <row r="12" spans="1:6" ht="15.75" x14ac:dyDescent="0.25">
      <c r="A12" s="54" t="s">
        <v>13</v>
      </c>
      <c r="B12" s="21">
        <v>224.01300000000001</v>
      </c>
      <c r="C12" s="21">
        <v>0</v>
      </c>
      <c r="D12" s="10">
        <v>224.01300000000001</v>
      </c>
      <c r="E12" s="21">
        <v>165.26499999999999</v>
      </c>
      <c r="F12" s="22">
        <v>389.27800000000002</v>
      </c>
    </row>
    <row r="13" spans="1:6" ht="15.75" x14ac:dyDescent="0.25">
      <c r="A13" s="54" t="s">
        <v>7</v>
      </c>
      <c r="B13" s="21">
        <v>313.024</v>
      </c>
      <c r="C13" s="21">
        <v>0</v>
      </c>
      <c r="D13" s="10">
        <v>313.024</v>
      </c>
      <c r="E13" s="21">
        <v>0</v>
      </c>
      <c r="F13" s="22">
        <v>313.024</v>
      </c>
    </row>
    <row r="14" spans="1:6" ht="15.75" x14ac:dyDescent="0.25">
      <c r="A14" s="54" t="s">
        <v>10</v>
      </c>
      <c r="B14" s="21">
        <v>544.54100000000005</v>
      </c>
      <c r="C14" s="21">
        <v>0</v>
      </c>
      <c r="D14" s="10">
        <v>544.54100000000005</v>
      </c>
      <c r="E14" s="21">
        <v>0</v>
      </c>
      <c r="F14" s="22">
        <v>544.54100000000005</v>
      </c>
    </row>
    <row r="15" spans="1:6" ht="15.75" x14ac:dyDescent="0.25">
      <c r="A15" s="54" t="s">
        <v>187</v>
      </c>
      <c r="B15" s="21">
        <v>0</v>
      </c>
      <c r="C15" s="21">
        <v>0</v>
      </c>
      <c r="D15" s="10">
        <v>0</v>
      </c>
      <c r="E15" s="21">
        <v>0</v>
      </c>
      <c r="F15" s="22">
        <v>0</v>
      </c>
    </row>
    <row r="16" spans="1:6" ht="15.75" x14ac:dyDescent="0.25">
      <c r="A16" s="54" t="s">
        <v>11</v>
      </c>
      <c r="B16" s="21">
        <v>258.46499999999997</v>
      </c>
      <c r="C16" s="21">
        <v>0</v>
      </c>
      <c r="D16" s="10">
        <v>258.46499999999997</v>
      </c>
      <c r="E16" s="21">
        <v>0</v>
      </c>
      <c r="F16" s="22">
        <v>258.46499999999997</v>
      </c>
    </row>
    <row r="17" spans="1:6" ht="30" customHeight="1" x14ac:dyDescent="0.25">
      <c r="A17" s="107" t="s">
        <v>289</v>
      </c>
      <c r="B17" s="22"/>
      <c r="C17" s="21"/>
      <c r="D17" s="10"/>
      <c r="E17" s="21"/>
      <c r="F17" s="22"/>
    </row>
    <row r="18" spans="1:6" ht="15.75" x14ac:dyDescent="0.25">
      <c r="A18" s="54" t="s">
        <v>5</v>
      </c>
      <c r="B18" s="22">
        <v>0</v>
      </c>
      <c r="C18" s="21">
        <v>0</v>
      </c>
      <c r="D18" s="10">
        <v>0</v>
      </c>
      <c r="E18" s="21">
        <v>0</v>
      </c>
      <c r="F18" s="22">
        <v>0</v>
      </c>
    </row>
    <row r="19" spans="1:6" ht="15.75" x14ac:dyDescent="0.25">
      <c r="A19" s="54" t="s">
        <v>13</v>
      </c>
      <c r="B19" s="22">
        <v>0</v>
      </c>
      <c r="C19" s="21">
        <v>0</v>
      </c>
      <c r="D19" s="10">
        <v>0</v>
      </c>
      <c r="E19" s="21">
        <v>0</v>
      </c>
      <c r="F19" s="22">
        <v>0</v>
      </c>
    </row>
    <row r="20" spans="1:6" ht="15.75" x14ac:dyDescent="0.25">
      <c r="A20" s="54" t="s">
        <v>7</v>
      </c>
      <c r="B20" s="22">
        <v>0</v>
      </c>
      <c r="C20" s="21">
        <v>0</v>
      </c>
      <c r="D20" s="10">
        <v>0</v>
      </c>
      <c r="E20" s="21">
        <v>0</v>
      </c>
      <c r="F20" s="22">
        <v>0</v>
      </c>
    </row>
    <row r="21" spans="1:6" ht="15.75" x14ac:dyDescent="0.25">
      <c r="A21" s="54" t="s">
        <v>10</v>
      </c>
      <c r="B21" s="22">
        <v>0</v>
      </c>
      <c r="C21" s="21">
        <v>0</v>
      </c>
      <c r="D21" s="10">
        <v>0</v>
      </c>
      <c r="E21" s="21">
        <v>0</v>
      </c>
      <c r="F21" s="22">
        <v>0</v>
      </c>
    </row>
    <row r="22" spans="1:6" ht="15.75" x14ac:dyDescent="0.25">
      <c r="A22" s="54" t="s">
        <v>187</v>
      </c>
      <c r="B22" s="22">
        <v>0</v>
      </c>
      <c r="C22" s="21">
        <v>0</v>
      </c>
      <c r="D22" s="10">
        <v>0</v>
      </c>
      <c r="E22" s="21">
        <v>0</v>
      </c>
      <c r="F22" s="22">
        <v>0</v>
      </c>
    </row>
    <row r="23" spans="1:6" ht="15.75" x14ac:dyDescent="0.25">
      <c r="A23" s="54" t="s">
        <v>11</v>
      </c>
      <c r="B23" s="22">
        <v>0</v>
      </c>
      <c r="C23" s="21">
        <v>0</v>
      </c>
      <c r="D23" s="10">
        <v>0</v>
      </c>
      <c r="E23" s="21">
        <v>0</v>
      </c>
      <c r="F23" s="22">
        <v>0</v>
      </c>
    </row>
    <row r="24" spans="1:6" ht="36.75" customHeight="1" x14ac:dyDescent="0.25">
      <c r="A24" s="186" t="s">
        <v>290</v>
      </c>
      <c r="B24" s="22"/>
      <c r="C24" s="21"/>
      <c r="D24" s="10"/>
      <c r="E24" s="21"/>
      <c r="F24" s="22"/>
    </row>
    <row r="25" spans="1:6" ht="15.75" x14ac:dyDescent="0.25">
      <c r="A25" s="54" t="s">
        <v>5</v>
      </c>
      <c r="B25" s="22">
        <v>0</v>
      </c>
      <c r="C25" s="21">
        <v>0</v>
      </c>
      <c r="D25" s="10">
        <v>0</v>
      </c>
      <c r="E25" s="21">
        <v>0</v>
      </c>
      <c r="F25" s="22">
        <v>0</v>
      </c>
    </row>
    <row r="26" spans="1:6" ht="15.75" x14ac:dyDescent="0.25">
      <c r="A26" s="54" t="s">
        <v>13</v>
      </c>
      <c r="B26" s="22">
        <v>198.64599999999999</v>
      </c>
      <c r="C26" s="21">
        <v>0</v>
      </c>
      <c r="D26" s="10">
        <v>198.64599999999999</v>
      </c>
      <c r="E26" s="21">
        <v>0</v>
      </c>
      <c r="F26" s="22">
        <v>198.64599999999999</v>
      </c>
    </row>
    <row r="27" spans="1:6" ht="15.75" x14ac:dyDescent="0.25">
      <c r="A27" s="54" t="s">
        <v>7</v>
      </c>
      <c r="B27" s="22">
        <v>0</v>
      </c>
      <c r="C27" s="21">
        <v>0</v>
      </c>
      <c r="D27" s="10">
        <v>0</v>
      </c>
      <c r="E27" s="21">
        <v>0</v>
      </c>
      <c r="F27" s="22">
        <v>0</v>
      </c>
    </row>
    <row r="28" spans="1:6" ht="15.75" x14ac:dyDescent="0.25">
      <c r="A28" s="54" t="s">
        <v>10</v>
      </c>
      <c r="B28" s="22">
        <v>0</v>
      </c>
      <c r="C28" s="21">
        <v>0</v>
      </c>
      <c r="D28" s="10">
        <v>0</v>
      </c>
      <c r="E28" s="21">
        <v>0</v>
      </c>
      <c r="F28" s="22">
        <v>0</v>
      </c>
    </row>
    <row r="29" spans="1:6" ht="15.75" x14ac:dyDescent="0.25">
      <c r="A29" s="54" t="s">
        <v>187</v>
      </c>
      <c r="B29" s="22">
        <v>0</v>
      </c>
      <c r="C29" s="21">
        <v>0</v>
      </c>
      <c r="D29" s="10">
        <v>0</v>
      </c>
      <c r="E29" s="21">
        <v>0</v>
      </c>
      <c r="F29" s="22">
        <v>0</v>
      </c>
    </row>
    <row r="30" spans="1:6" ht="15.75" x14ac:dyDescent="0.25">
      <c r="A30" s="54" t="s">
        <v>11</v>
      </c>
      <c r="B30" s="22">
        <v>0</v>
      </c>
      <c r="C30" s="21">
        <v>0</v>
      </c>
      <c r="D30" s="10">
        <v>0</v>
      </c>
      <c r="E30" s="21">
        <v>0</v>
      </c>
      <c r="F30" s="22">
        <v>0</v>
      </c>
    </row>
    <row r="31" spans="1:6" ht="16.5" thickBot="1" x14ac:dyDescent="0.3">
      <c r="A31" s="156" t="s">
        <v>0</v>
      </c>
      <c r="B31" s="241">
        <v>2051.0169999999998</v>
      </c>
      <c r="C31" s="241">
        <v>326.714</v>
      </c>
      <c r="D31" s="241">
        <v>2377.7310000000002</v>
      </c>
      <c r="E31" s="241">
        <v>1069.0830000000001</v>
      </c>
      <c r="F31" s="241">
        <v>3446.8140000000003</v>
      </c>
    </row>
    <row r="32" spans="1:6" ht="13.5" thickTop="1" x14ac:dyDescent="0.2">
      <c r="A32" s="530" t="s">
        <v>240</v>
      </c>
      <c r="B32" s="531"/>
      <c r="C32" s="531"/>
      <c r="D32" s="531"/>
      <c r="E32" s="531"/>
      <c r="F32" s="531"/>
    </row>
    <row r="33" spans="1:6" ht="24.75" customHeight="1" x14ac:dyDescent="0.2">
      <c r="A33" s="525" t="s">
        <v>231</v>
      </c>
      <c r="B33" s="534"/>
      <c r="C33" s="534"/>
      <c r="D33" s="534"/>
      <c r="E33" s="534"/>
      <c r="F33" s="534"/>
    </row>
    <row r="34" spans="1:6" ht="22.5" customHeight="1" x14ac:dyDescent="0.2">
      <c r="A34" s="525" t="s">
        <v>362</v>
      </c>
      <c r="B34" s="413"/>
      <c r="C34" s="413"/>
      <c r="D34" s="413"/>
      <c r="E34" s="413"/>
      <c r="F34" s="413"/>
    </row>
    <row r="35" spans="1:6" ht="24.75" customHeight="1" x14ac:dyDescent="0.2">
      <c r="A35" s="525"/>
      <c r="B35" s="413"/>
      <c r="C35" s="413"/>
      <c r="D35" s="413"/>
      <c r="E35" s="413"/>
      <c r="F35" s="413"/>
    </row>
    <row r="37" spans="1:6" ht="87.75" customHeight="1" x14ac:dyDescent="0.25">
      <c r="A37" s="28" t="s">
        <v>27</v>
      </c>
      <c r="B37" s="198"/>
      <c r="C37" s="198"/>
    </row>
    <row r="38" spans="1:6" ht="15.75" x14ac:dyDescent="0.25">
      <c r="A38" s="465" t="s">
        <v>388</v>
      </c>
      <c r="B38" s="533"/>
      <c r="C38" s="533"/>
    </row>
    <row r="39" spans="1:6" ht="15.75" x14ac:dyDescent="0.25">
      <c r="A39" s="198"/>
      <c r="B39" s="198"/>
      <c r="C39" s="198"/>
    </row>
    <row r="40" spans="1:6" ht="45" customHeight="1" x14ac:dyDescent="0.25">
      <c r="A40" s="465" t="s">
        <v>389</v>
      </c>
      <c r="B40" s="533"/>
      <c r="C40" s="533"/>
    </row>
    <row r="41" spans="1:6" ht="20.25" thickBot="1" x14ac:dyDescent="0.4">
      <c r="A41" s="196"/>
      <c r="B41" s="196"/>
      <c r="C41" s="196"/>
    </row>
    <row r="42" spans="1:6" ht="26.25" thickTop="1" x14ac:dyDescent="0.2">
      <c r="A42" s="199" t="s">
        <v>390</v>
      </c>
      <c r="B42" s="197" t="s">
        <v>24</v>
      </c>
      <c r="C42" s="197" t="s">
        <v>397</v>
      </c>
    </row>
    <row r="43" spans="1:6" ht="33.75" customHeight="1" x14ac:dyDescent="0.2">
      <c r="A43" s="45" t="s">
        <v>391</v>
      </c>
      <c r="B43" s="146"/>
      <c r="C43" s="200"/>
    </row>
    <row r="44" spans="1:6" ht="33.75" customHeight="1" x14ac:dyDescent="0.2">
      <c r="A44" s="107" t="s">
        <v>392</v>
      </c>
      <c r="B44" s="147"/>
      <c r="C44" s="201"/>
    </row>
    <row r="45" spans="1:6" ht="33.75" customHeight="1" thickBot="1" x14ac:dyDescent="0.25">
      <c r="A45" s="202" t="s">
        <v>393</v>
      </c>
      <c r="B45" s="203"/>
      <c r="C45" s="204"/>
    </row>
    <row r="46" spans="1:6" ht="20.25" thickTop="1" x14ac:dyDescent="0.35">
      <c r="A46" s="4" t="s">
        <v>394</v>
      </c>
      <c r="B46" s="196"/>
      <c r="C46" s="196"/>
    </row>
  </sheetData>
  <mergeCells count="14">
    <mergeCell ref="A38:C38"/>
    <mergeCell ref="A40:C40"/>
    <mergeCell ref="A35:F35"/>
    <mergeCell ref="A34:F34"/>
    <mergeCell ref="A33:F33"/>
    <mergeCell ref="A32:F32"/>
    <mergeCell ref="A2:F2"/>
    <mergeCell ref="A4:F4"/>
    <mergeCell ref="A5:F5"/>
    <mergeCell ref="A7:A8"/>
    <mergeCell ref="B7:B8"/>
    <mergeCell ref="C7:C8"/>
    <mergeCell ref="D7:D8"/>
    <mergeCell ref="F7:F8"/>
  </mergeCells>
  <pageMargins left="0.70866141732283472" right="0.11811023622047245" top="1.3385826771653544" bottom="0.94488188976377963" header="0.31496062992125984" footer="0.31496062992125984"/>
  <pageSetup paperSize="14" scale="80" orientation="portrait" r:id="rId1"/>
  <headerFooter>
    <oddFooter>&amp;C23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X16"/>
  <sheetViews>
    <sheetView showGridLines="0" workbookViewId="0"/>
  </sheetViews>
  <sheetFormatPr baseColWidth="10" defaultRowHeight="12.75" x14ac:dyDescent="0.2"/>
  <cols>
    <col min="1" max="1" width="46" customWidth="1"/>
    <col min="2" max="2" width="13.7109375" customWidth="1"/>
    <col min="3" max="5" width="7.140625" customWidth="1"/>
    <col min="6" max="6" width="7.85546875" customWidth="1"/>
    <col min="7" max="7" width="14.140625" customWidth="1"/>
    <col min="8" max="8" width="11.85546875" customWidth="1"/>
    <col min="9" max="9" width="11.5703125" bestFit="1" customWidth="1"/>
    <col min="10" max="12" width="7.140625" customWidth="1"/>
    <col min="13" max="13" width="7.85546875" customWidth="1"/>
    <col min="14" max="14" width="14.28515625" customWidth="1"/>
    <col min="15" max="15" width="11.85546875" customWidth="1"/>
    <col min="16" max="16" width="7.85546875" customWidth="1"/>
    <col min="17" max="19" width="7.140625" customWidth="1"/>
    <col min="20" max="20" width="7.85546875" customWidth="1"/>
    <col min="21" max="21" width="14.28515625" customWidth="1"/>
    <col min="22" max="22" width="11.85546875" customWidth="1"/>
    <col min="23" max="23" width="9.7109375" bestFit="1" customWidth="1"/>
    <col min="24" max="24" width="13.28515625" bestFit="1" customWidth="1"/>
  </cols>
  <sheetData>
    <row r="1" spans="1:24" x14ac:dyDescent="0.2">
      <c r="A1" s="12" t="s">
        <v>405</v>
      </c>
    </row>
    <row r="2" spans="1:24" ht="13.5" x14ac:dyDescent="0.25">
      <c r="A2" s="463" t="s">
        <v>395</v>
      </c>
      <c r="B2" s="398"/>
      <c r="C2" s="398"/>
      <c r="D2" s="398"/>
      <c r="E2" s="398"/>
      <c r="F2" s="398"/>
      <c r="G2" s="398"/>
      <c r="H2" s="398"/>
      <c r="I2" s="398"/>
      <c r="J2" s="398"/>
      <c r="K2" s="398"/>
      <c r="L2" s="398"/>
      <c r="M2" s="398"/>
      <c r="N2" s="398"/>
      <c r="O2" s="398"/>
      <c r="P2" s="398"/>
      <c r="Q2" s="398"/>
      <c r="R2" s="398"/>
      <c r="S2" s="398"/>
      <c r="T2" s="398"/>
      <c r="U2" s="398"/>
      <c r="V2" s="398"/>
      <c r="W2" s="398"/>
      <c r="X2" s="398"/>
    </row>
    <row r="4" spans="1:24" ht="18" customHeight="1" x14ac:dyDescent="0.2">
      <c r="A4" s="554" t="s">
        <v>211</v>
      </c>
      <c r="B4" s="554"/>
      <c r="C4" s="554"/>
      <c r="D4" s="554"/>
      <c r="E4" s="554"/>
      <c r="F4" s="554"/>
      <c r="G4" s="554"/>
      <c r="H4" s="554"/>
      <c r="I4" s="554"/>
      <c r="J4" s="554"/>
      <c r="K4" s="554"/>
      <c r="L4" s="554"/>
      <c r="M4" s="554"/>
      <c r="N4" s="554"/>
      <c r="O4" s="554"/>
      <c r="P4" s="554"/>
      <c r="Q4" s="554"/>
      <c r="R4" s="554"/>
      <c r="S4" s="554"/>
      <c r="T4" s="554"/>
      <c r="U4" s="554"/>
      <c r="V4" s="554"/>
      <c r="W4" s="554"/>
      <c r="X4" s="554"/>
    </row>
    <row r="5" spans="1:24" ht="16.5" thickBot="1" x14ac:dyDescent="0.25">
      <c r="A5" s="110"/>
      <c r="B5" s="111"/>
      <c r="C5" s="111"/>
      <c r="D5" s="111"/>
      <c r="E5" s="111"/>
      <c r="F5" s="111"/>
      <c r="G5" s="111"/>
      <c r="H5" s="111"/>
      <c r="I5" s="111"/>
      <c r="J5" s="111"/>
      <c r="K5" s="111"/>
      <c r="L5" s="111"/>
      <c r="M5" s="111"/>
      <c r="N5" s="111"/>
      <c r="O5" s="111"/>
      <c r="P5" s="111"/>
      <c r="Q5" s="111"/>
      <c r="R5" s="111"/>
      <c r="S5" s="111"/>
      <c r="T5" s="111"/>
      <c r="U5" s="111"/>
      <c r="V5" s="111"/>
      <c r="W5" s="111"/>
      <c r="X5" s="111"/>
    </row>
    <row r="6" spans="1:24" ht="15" customHeight="1" thickTop="1" x14ac:dyDescent="0.2">
      <c r="A6" s="535" t="s">
        <v>152</v>
      </c>
      <c r="B6" s="536"/>
      <c r="C6" s="555" t="s">
        <v>127</v>
      </c>
      <c r="D6" s="556"/>
      <c r="E6" s="556"/>
      <c r="F6" s="556"/>
      <c r="G6" s="557"/>
      <c r="H6" s="556"/>
      <c r="I6" s="558"/>
      <c r="J6" s="559" t="s">
        <v>155</v>
      </c>
      <c r="K6" s="556"/>
      <c r="L6" s="556"/>
      <c r="M6" s="556"/>
      <c r="N6" s="556"/>
      <c r="O6" s="556"/>
      <c r="P6" s="558"/>
      <c r="Q6" s="560" t="s">
        <v>128</v>
      </c>
      <c r="R6" s="556"/>
      <c r="S6" s="556"/>
      <c r="T6" s="556"/>
      <c r="U6" s="556"/>
      <c r="V6" s="556"/>
      <c r="W6" s="558"/>
      <c r="X6" s="561" t="s">
        <v>150</v>
      </c>
    </row>
    <row r="7" spans="1:24" ht="23.25" customHeight="1" x14ac:dyDescent="0.2">
      <c r="A7" s="537"/>
      <c r="B7" s="538"/>
      <c r="C7" s="547" t="s">
        <v>18</v>
      </c>
      <c r="D7" s="548"/>
      <c r="E7" s="549"/>
      <c r="F7" s="541" t="s">
        <v>10</v>
      </c>
      <c r="G7" s="564" t="s">
        <v>187</v>
      </c>
      <c r="H7" s="541" t="s">
        <v>11</v>
      </c>
      <c r="I7" s="543" t="s">
        <v>0</v>
      </c>
      <c r="J7" s="545" t="s">
        <v>18</v>
      </c>
      <c r="K7" s="546"/>
      <c r="L7" s="546"/>
      <c r="M7" s="541" t="s">
        <v>10</v>
      </c>
      <c r="N7" s="564" t="s">
        <v>187</v>
      </c>
      <c r="O7" s="541" t="s">
        <v>11</v>
      </c>
      <c r="P7" s="543" t="s">
        <v>0</v>
      </c>
      <c r="Q7" s="545" t="s">
        <v>18</v>
      </c>
      <c r="R7" s="546"/>
      <c r="S7" s="546"/>
      <c r="T7" s="541" t="s">
        <v>10</v>
      </c>
      <c r="U7" s="564" t="s">
        <v>187</v>
      </c>
      <c r="V7" s="541" t="s">
        <v>11</v>
      </c>
      <c r="W7" s="543" t="s">
        <v>0</v>
      </c>
      <c r="X7" s="562"/>
    </row>
    <row r="8" spans="1:24" ht="19.5" customHeight="1" x14ac:dyDescent="0.2">
      <c r="A8" s="539"/>
      <c r="B8" s="540"/>
      <c r="C8" s="174" t="s">
        <v>130</v>
      </c>
      <c r="D8" s="175" t="s">
        <v>129</v>
      </c>
      <c r="E8" s="174" t="s">
        <v>131</v>
      </c>
      <c r="F8" s="542"/>
      <c r="G8" s="565"/>
      <c r="H8" s="542"/>
      <c r="I8" s="544"/>
      <c r="J8" s="176" t="s">
        <v>130</v>
      </c>
      <c r="K8" s="175" t="s">
        <v>129</v>
      </c>
      <c r="L8" s="174" t="s">
        <v>131</v>
      </c>
      <c r="M8" s="542"/>
      <c r="N8" s="565"/>
      <c r="O8" s="542"/>
      <c r="P8" s="544"/>
      <c r="Q8" s="176" t="s">
        <v>130</v>
      </c>
      <c r="R8" s="175" t="s">
        <v>129</v>
      </c>
      <c r="S8" s="174" t="s">
        <v>131</v>
      </c>
      <c r="T8" s="542"/>
      <c r="U8" s="565"/>
      <c r="V8" s="542"/>
      <c r="W8" s="544"/>
      <c r="X8" s="563"/>
    </row>
    <row r="9" spans="1:24" ht="15.75" x14ac:dyDescent="0.2">
      <c r="A9" s="151" t="s">
        <v>153</v>
      </c>
      <c r="B9" s="114" t="s">
        <v>24</v>
      </c>
      <c r="C9" s="244">
        <v>2</v>
      </c>
      <c r="D9" s="244">
        <v>1</v>
      </c>
      <c r="E9" s="244">
        <v>0</v>
      </c>
      <c r="F9" s="244">
        <v>2</v>
      </c>
      <c r="G9" s="244">
        <v>0</v>
      </c>
      <c r="H9" s="244">
        <v>5</v>
      </c>
      <c r="I9" s="244">
        <v>10</v>
      </c>
      <c r="J9" s="244">
        <v>0</v>
      </c>
      <c r="K9" s="244">
        <v>0</v>
      </c>
      <c r="L9" s="244">
        <v>0</v>
      </c>
      <c r="M9" s="244">
        <v>0</v>
      </c>
      <c r="N9" s="244">
        <v>0</v>
      </c>
      <c r="O9" s="244">
        <v>0</v>
      </c>
      <c r="P9" s="244">
        <v>0</v>
      </c>
      <c r="Q9" s="244">
        <v>1</v>
      </c>
      <c r="R9" s="244">
        <v>1</v>
      </c>
      <c r="S9" s="244">
        <v>0</v>
      </c>
      <c r="T9" s="244">
        <v>0</v>
      </c>
      <c r="U9" s="244">
        <v>0</v>
      </c>
      <c r="V9" s="244">
        <v>0</v>
      </c>
      <c r="W9" s="244">
        <v>2</v>
      </c>
      <c r="X9" s="244">
        <v>12</v>
      </c>
    </row>
    <row r="10" spans="1:24" ht="15.75" x14ac:dyDescent="0.2">
      <c r="A10" s="115"/>
      <c r="B10" s="114" t="s">
        <v>192</v>
      </c>
      <c r="C10" s="244">
        <v>373.74200000000002</v>
      </c>
      <c r="D10" s="244">
        <v>224.01300000000001</v>
      </c>
      <c r="E10" s="244">
        <v>0</v>
      </c>
      <c r="F10" s="244">
        <v>288.98599999999999</v>
      </c>
      <c r="G10" s="244">
        <v>0</v>
      </c>
      <c r="H10" s="244">
        <v>204.363</v>
      </c>
      <c r="I10" s="244">
        <v>1091.104</v>
      </c>
      <c r="J10" s="244">
        <v>0</v>
      </c>
      <c r="K10" s="244">
        <v>0</v>
      </c>
      <c r="L10" s="244">
        <v>0</v>
      </c>
      <c r="M10" s="244">
        <v>0</v>
      </c>
      <c r="N10" s="244">
        <v>0</v>
      </c>
      <c r="O10" s="244">
        <v>0</v>
      </c>
      <c r="P10" s="244">
        <v>0</v>
      </c>
      <c r="Q10" s="244">
        <v>233.37899999999999</v>
      </c>
      <c r="R10" s="244">
        <v>165.26499999999999</v>
      </c>
      <c r="S10" s="244">
        <v>0</v>
      </c>
      <c r="T10" s="244">
        <v>0</v>
      </c>
      <c r="U10" s="244">
        <v>0</v>
      </c>
      <c r="V10" s="244">
        <v>0</v>
      </c>
      <c r="W10" s="244">
        <v>398.64400000000001</v>
      </c>
      <c r="X10" s="244">
        <v>1489.748</v>
      </c>
    </row>
    <row r="11" spans="1:24" ht="24" customHeight="1" x14ac:dyDescent="0.2">
      <c r="A11" s="552" t="s">
        <v>154</v>
      </c>
      <c r="B11" s="116" t="s">
        <v>24</v>
      </c>
      <c r="C11" s="244">
        <v>1</v>
      </c>
      <c r="D11" s="244">
        <v>0</v>
      </c>
      <c r="E11" s="244">
        <v>1</v>
      </c>
      <c r="F11" s="244">
        <v>1</v>
      </c>
      <c r="G11" s="244">
        <v>0</v>
      </c>
      <c r="H11" s="244">
        <v>1</v>
      </c>
      <c r="I11" s="244">
        <v>4</v>
      </c>
      <c r="J11" s="244">
        <v>1</v>
      </c>
      <c r="K11" s="244">
        <v>0</v>
      </c>
      <c r="L11" s="244">
        <v>0</v>
      </c>
      <c r="M11" s="244">
        <v>0</v>
      </c>
      <c r="N11" s="244">
        <v>0</v>
      </c>
      <c r="O11" s="244">
        <v>0</v>
      </c>
      <c r="P11" s="244">
        <v>1</v>
      </c>
      <c r="Q11" s="244">
        <v>1</v>
      </c>
      <c r="R11" s="244">
        <v>0</v>
      </c>
      <c r="S11" s="244">
        <v>0</v>
      </c>
      <c r="T11" s="244">
        <v>0</v>
      </c>
      <c r="U11" s="244">
        <v>0</v>
      </c>
      <c r="V11" s="244">
        <v>0</v>
      </c>
      <c r="W11" s="244">
        <v>1</v>
      </c>
      <c r="X11" s="244">
        <v>6</v>
      </c>
    </row>
    <row r="12" spans="1:24" ht="15.75" x14ac:dyDescent="0.2">
      <c r="A12" s="553"/>
      <c r="B12" s="114" t="s">
        <v>192</v>
      </c>
      <c r="C12" s="244">
        <v>138.58600000000001</v>
      </c>
      <c r="D12" s="244">
        <v>0</v>
      </c>
      <c r="E12" s="244">
        <v>313.024</v>
      </c>
      <c r="F12" s="244">
        <v>255.55500000000001</v>
      </c>
      <c r="G12" s="244">
        <v>0</v>
      </c>
      <c r="H12" s="244">
        <v>54.101999999999997</v>
      </c>
      <c r="I12" s="244">
        <v>761.26699999999994</v>
      </c>
      <c r="J12" s="244">
        <v>326.714</v>
      </c>
      <c r="K12" s="244">
        <v>0</v>
      </c>
      <c r="L12" s="244">
        <v>0</v>
      </c>
      <c r="M12" s="244">
        <v>0</v>
      </c>
      <c r="N12" s="244">
        <v>0</v>
      </c>
      <c r="O12" s="244">
        <v>0</v>
      </c>
      <c r="P12" s="244">
        <v>326.714</v>
      </c>
      <c r="Q12" s="244">
        <v>670.43899999999996</v>
      </c>
      <c r="R12" s="244">
        <v>0</v>
      </c>
      <c r="S12" s="244">
        <v>0</v>
      </c>
      <c r="T12" s="244">
        <v>0</v>
      </c>
      <c r="U12" s="244">
        <v>0</v>
      </c>
      <c r="V12" s="244">
        <v>0</v>
      </c>
      <c r="W12" s="244">
        <v>670.43899999999996</v>
      </c>
      <c r="X12" s="244">
        <v>1758.42</v>
      </c>
    </row>
    <row r="13" spans="1:24" ht="22.5" customHeight="1" x14ac:dyDescent="0.2">
      <c r="A13" s="550" t="s">
        <v>191</v>
      </c>
      <c r="B13" s="173" t="s">
        <v>24</v>
      </c>
      <c r="C13" s="242">
        <v>3</v>
      </c>
      <c r="D13" s="242">
        <v>1</v>
      </c>
      <c r="E13" s="242">
        <v>1</v>
      </c>
      <c r="F13" s="242">
        <v>3</v>
      </c>
      <c r="G13" s="242">
        <v>0</v>
      </c>
      <c r="H13" s="242">
        <v>6</v>
      </c>
      <c r="I13" s="242">
        <v>14</v>
      </c>
      <c r="J13" s="242">
        <v>1</v>
      </c>
      <c r="K13" s="242">
        <v>0</v>
      </c>
      <c r="L13" s="242">
        <v>0</v>
      </c>
      <c r="M13" s="242">
        <v>0</v>
      </c>
      <c r="N13" s="242">
        <v>0</v>
      </c>
      <c r="O13" s="242">
        <v>0</v>
      </c>
      <c r="P13" s="242">
        <v>1</v>
      </c>
      <c r="Q13" s="242">
        <v>2</v>
      </c>
      <c r="R13" s="242">
        <v>1</v>
      </c>
      <c r="S13" s="242">
        <v>0</v>
      </c>
      <c r="T13" s="242">
        <v>0</v>
      </c>
      <c r="U13" s="242">
        <v>0</v>
      </c>
      <c r="V13" s="242">
        <v>0</v>
      </c>
      <c r="W13" s="242">
        <v>3</v>
      </c>
      <c r="X13" s="242">
        <v>18</v>
      </c>
    </row>
    <row r="14" spans="1:24" ht="15.75" customHeight="1" thickBot="1" x14ac:dyDescent="0.25">
      <c r="A14" s="551"/>
      <c r="B14" s="117" t="s">
        <v>192</v>
      </c>
      <c r="C14" s="243">
        <v>512.32799999999997</v>
      </c>
      <c r="D14" s="243">
        <v>224.01300000000001</v>
      </c>
      <c r="E14" s="243">
        <v>313.024</v>
      </c>
      <c r="F14" s="243">
        <v>544.54099999999994</v>
      </c>
      <c r="G14" s="243">
        <v>0</v>
      </c>
      <c r="H14" s="243">
        <v>258.46499999999997</v>
      </c>
      <c r="I14" s="243">
        <v>1852.3710000000001</v>
      </c>
      <c r="J14" s="243">
        <v>326.714</v>
      </c>
      <c r="K14" s="243">
        <v>0</v>
      </c>
      <c r="L14" s="243">
        <v>0</v>
      </c>
      <c r="M14" s="243">
        <v>0</v>
      </c>
      <c r="N14" s="243">
        <v>0</v>
      </c>
      <c r="O14" s="243">
        <v>0</v>
      </c>
      <c r="P14" s="243">
        <v>326.714</v>
      </c>
      <c r="Q14" s="243">
        <v>903.81799999999998</v>
      </c>
      <c r="R14" s="243">
        <v>165.26499999999999</v>
      </c>
      <c r="S14" s="243">
        <v>0</v>
      </c>
      <c r="T14" s="243">
        <v>0</v>
      </c>
      <c r="U14" s="243">
        <v>0</v>
      </c>
      <c r="V14" s="243">
        <v>0</v>
      </c>
      <c r="W14" s="243">
        <v>1069.0830000000001</v>
      </c>
      <c r="X14" s="243">
        <v>3248.1680000000001</v>
      </c>
    </row>
    <row r="15" spans="1:24" ht="13.5" thickTop="1" x14ac:dyDescent="0.2">
      <c r="A15" s="27" t="s">
        <v>345</v>
      </c>
    </row>
    <row r="16" spans="1:24" x14ac:dyDescent="0.2">
      <c r="A16" s="27" t="s">
        <v>232</v>
      </c>
    </row>
  </sheetData>
  <mergeCells count="24">
    <mergeCell ref="A13:A14"/>
    <mergeCell ref="A11:A12"/>
    <mergeCell ref="V7:V8"/>
    <mergeCell ref="A4:X4"/>
    <mergeCell ref="J7:L7"/>
    <mergeCell ref="C6:I6"/>
    <mergeCell ref="J6:P6"/>
    <mergeCell ref="Q6:W6"/>
    <mergeCell ref="W7:W8"/>
    <mergeCell ref="X6:X8"/>
    <mergeCell ref="G7:G8"/>
    <mergeCell ref="N7:N8"/>
    <mergeCell ref="U7:U8"/>
    <mergeCell ref="A2:X2"/>
    <mergeCell ref="A6:B8"/>
    <mergeCell ref="M7:M8"/>
    <mergeCell ref="O7:O8"/>
    <mergeCell ref="P7:P8"/>
    <mergeCell ref="Q7:S7"/>
    <mergeCell ref="T7:T8"/>
    <mergeCell ref="C7:E7"/>
    <mergeCell ref="F7:F8"/>
    <mergeCell ref="H7:H8"/>
    <mergeCell ref="I7:I8"/>
  </mergeCells>
  <pageMargins left="0.31496062992125984" right="0" top="1.5354330708661419" bottom="0.74803149606299213" header="0.31496062992125984" footer="0.31496062992125984"/>
  <pageSetup paperSize="14" scale="67" orientation="landscape" r:id="rId1"/>
  <headerFooter>
    <oddFooter>&amp;C24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7"/>
  <sheetViews>
    <sheetView showGridLines="0" zoomScale="70" zoomScaleNormal="70" workbookViewId="0"/>
  </sheetViews>
  <sheetFormatPr baseColWidth="10" defaultRowHeight="12.75" x14ac:dyDescent="0.2"/>
  <cols>
    <col min="1" max="1" width="30" style="1" customWidth="1"/>
    <col min="2" max="2" width="13" style="1" customWidth="1"/>
    <col min="3" max="3" width="12.28515625" style="1" customWidth="1"/>
    <col min="4" max="4" width="11.7109375" style="1" customWidth="1"/>
    <col min="5" max="5" width="16.28515625" style="1" customWidth="1"/>
    <col min="6" max="6" width="13.140625" style="1" customWidth="1"/>
    <col min="7" max="7" width="14.140625" style="1" customWidth="1"/>
    <col min="8" max="8" width="12.7109375" style="1" customWidth="1"/>
    <col min="9" max="9" width="13.7109375" style="1" customWidth="1"/>
    <col min="10" max="10" width="15.7109375" style="1" customWidth="1"/>
    <col min="11" max="11" width="14.7109375" style="1" customWidth="1"/>
    <col min="12" max="13" width="14.5703125" style="1" customWidth="1"/>
    <col min="14" max="14" width="10.85546875" style="1" customWidth="1"/>
    <col min="15" max="15" width="10.28515625" style="1" customWidth="1"/>
    <col min="16" max="16" width="13.7109375" style="1" customWidth="1"/>
    <col min="17" max="17" width="12.5703125" style="1" customWidth="1"/>
    <col min="18" max="18" width="12.140625" style="1" customWidth="1"/>
    <col min="19" max="19" width="9.85546875" style="1" customWidth="1"/>
    <col min="20" max="16384" width="11.42578125" style="1"/>
  </cols>
  <sheetData>
    <row r="1" spans="1:19" x14ac:dyDescent="0.2">
      <c r="A1" s="2" t="s">
        <v>405</v>
      </c>
    </row>
    <row r="2" spans="1:19" ht="18" customHeight="1" x14ac:dyDescent="0.25">
      <c r="A2" s="465" t="s">
        <v>67</v>
      </c>
      <c r="B2" s="465"/>
      <c r="C2" s="465"/>
      <c r="D2" s="465"/>
      <c r="E2" s="465"/>
      <c r="F2" s="465"/>
      <c r="G2" s="465"/>
      <c r="H2" s="465"/>
      <c r="I2" s="465"/>
      <c r="J2" s="465"/>
      <c r="K2" s="465"/>
      <c r="L2" s="398"/>
      <c r="M2" s="398"/>
      <c r="N2" s="398"/>
      <c r="O2" s="398"/>
      <c r="P2" s="398"/>
      <c r="Q2" s="398"/>
      <c r="R2" s="398"/>
      <c r="S2" s="398"/>
    </row>
    <row r="4" spans="1:19" ht="17.25" customHeight="1" x14ac:dyDescent="0.25">
      <c r="A4" s="465" t="s">
        <v>280</v>
      </c>
      <c r="B4" s="398"/>
      <c r="C4" s="398"/>
      <c r="D4" s="398"/>
      <c r="E4" s="398"/>
      <c r="F4" s="398"/>
      <c r="G4" s="398"/>
      <c r="H4" s="398"/>
      <c r="I4" s="398"/>
      <c r="J4" s="398"/>
      <c r="K4" s="398"/>
      <c r="L4" s="398"/>
      <c r="M4" s="398"/>
      <c r="N4" s="398"/>
      <c r="O4" s="398"/>
      <c r="P4" s="398"/>
      <c r="Q4" s="398"/>
      <c r="R4" s="398"/>
      <c r="S4" s="398"/>
    </row>
    <row r="5" spans="1:19" ht="13.5" thickBot="1" x14ac:dyDescent="0.25"/>
    <row r="6" spans="1:19" ht="15" customHeight="1" thickTop="1" x14ac:dyDescent="0.2">
      <c r="A6" s="53"/>
      <c r="B6" s="466" t="s">
        <v>81</v>
      </c>
      <c r="C6" s="89"/>
      <c r="D6" s="469" t="s">
        <v>83</v>
      </c>
      <c r="E6" s="466" t="s">
        <v>84</v>
      </c>
      <c r="F6" s="466" t="s">
        <v>90</v>
      </c>
      <c r="G6" s="466" t="s">
        <v>25</v>
      </c>
      <c r="H6" s="466" t="s">
        <v>119</v>
      </c>
      <c r="I6" s="466" t="s">
        <v>85</v>
      </c>
      <c r="J6" s="466" t="s">
        <v>121</v>
      </c>
      <c r="K6" s="466" t="s">
        <v>86</v>
      </c>
      <c r="L6" s="466" t="s">
        <v>117</v>
      </c>
      <c r="M6" s="466" t="s">
        <v>120</v>
      </c>
      <c r="N6" s="89"/>
      <c r="O6" s="466" t="s">
        <v>88</v>
      </c>
      <c r="P6" s="466" t="s">
        <v>111</v>
      </c>
      <c r="Q6" s="466" t="s">
        <v>89</v>
      </c>
      <c r="R6" s="466" t="s">
        <v>118</v>
      </c>
      <c r="S6" s="472" t="s">
        <v>281</v>
      </c>
    </row>
    <row r="7" spans="1:19" ht="15" customHeight="1" x14ac:dyDescent="0.2">
      <c r="A7" s="98" t="s">
        <v>26</v>
      </c>
      <c r="B7" s="467"/>
      <c r="C7" s="90" t="s">
        <v>82</v>
      </c>
      <c r="D7" s="470"/>
      <c r="E7" s="467"/>
      <c r="F7" s="467"/>
      <c r="G7" s="470"/>
      <c r="H7" s="470"/>
      <c r="I7" s="470"/>
      <c r="J7" s="470"/>
      <c r="K7" s="470"/>
      <c r="L7" s="470"/>
      <c r="M7" s="470"/>
      <c r="N7" s="91" t="s">
        <v>87</v>
      </c>
      <c r="O7" s="470"/>
      <c r="P7" s="470"/>
      <c r="Q7" s="470"/>
      <c r="R7" s="467"/>
      <c r="S7" s="473"/>
    </row>
    <row r="8" spans="1:19" ht="24" customHeight="1" x14ac:dyDescent="0.2">
      <c r="A8" s="55"/>
      <c r="B8" s="468"/>
      <c r="C8" s="92"/>
      <c r="D8" s="471"/>
      <c r="E8" s="468"/>
      <c r="F8" s="468"/>
      <c r="G8" s="471"/>
      <c r="H8" s="471"/>
      <c r="I8" s="471"/>
      <c r="J8" s="471"/>
      <c r="K8" s="471"/>
      <c r="L8" s="471"/>
      <c r="M8" s="471"/>
      <c r="N8" s="93"/>
      <c r="O8" s="471"/>
      <c r="P8" s="471"/>
      <c r="Q8" s="471"/>
      <c r="R8" s="468"/>
      <c r="S8" s="474"/>
    </row>
    <row r="9" spans="1:19" ht="18.75" customHeight="1" x14ac:dyDescent="0.25">
      <c r="A9" s="94" t="s">
        <v>32</v>
      </c>
      <c r="B9" s="10">
        <v>0</v>
      </c>
      <c r="C9" s="10">
        <v>1</v>
      </c>
      <c r="D9" s="10">
        <v>0</v>
      </c>
      <c r="E9" s="10">
        <v>1</v>
      </c>
      <c r="F9" s="10">
        <v>0</v>
      </c>
      <c r="G9" s="10">
        <v>2</v>
      </c>
      <c r="H9" s="10">
        <v>2</v>
      </c>
      <c r="I9" s="10">
        <v>1</v>
      </c>
      <c r="J9" s="10">
        <v>2</v>
      </c>
      <c r="K9" s="10">
        <v>0</v>
      </c>
      <c r="L9" s="10">
        <v>0</v>
      </c>
      <c r="M9" s="10">
        <v>0</v>
      </c>
      <c r="N9" s="10">
        <v>0</v>
      </c>
      <c r="O9" s="10">
        <v>0</v>
      </c>
      <c r="P9" s="10">
        <v>1</v>
      </c>
      <c r="Q9" s="10">
        <v>1</v>
      </c>
      <c r="R9" s="10">
        <v>0</v>
      </c>
      <c r="S9" s="10">
        <v>11</v>
      </c>
    </row>
    <row r="10" spans="1:19" ht="18.75" customHeight="1" x14ac:dyDescent="0.25">
      <c r="A10" s="95" t="s">
        <v>33</v>
      </c>
      <c r="B10" s="10">
        <v>0</v>
      </c>
      <c r="C10" s="10">
        <v>2</v>
      </c>
      <c r="D10" s="10">
        <v>1</v>
      </c>
      <c r="E10" s="10">
        <v>0</v>
      </c>
      <c r="F10" s="10">
        <v>0</v>
      </c>
      <c r="G10" s="10">
        <v>2</v>
      </c>
      <c r="H10" s="10">
        <v>3</v>
      </c>
      <c r="I10" s="10">
        <v>2</v>
      </c>
      <c r="J10" s="10">
        <v>2</v>
      </c>
      <c r="K10" s="10">
        <v>0</v>
      </c>
      <c r="L10" s="10">
        <v>2</v>
      </c>
      <c r="M10" s="10">
        <v>0</v>
      </c>
      <c r="N10" s="10">
        <v>1</v>
      </c>
      <c r="O10" s="10">
        <v>1</v>
      </c>
      <c r="P10" s="10">
        <v>0</v>
      </c>
      <c r="Q10" s="10">
        <v>1</v>
      </c>
      <c r="R10" s="10">
        <v>0</v>
      </c>
      <c r="S10" s="10">
        <v>17</v>
      </c>
    </row>
    <row r="11" spans="1:19" ht="18.75" customHeight="1" x14ac:dyDescent="0.25">
      <c r="A11" s="95" t="s">
        <v>34</v>
      </c>
      <c r="B11" s="10">
        <v>0</v>
      </c>
      <c r="C11" s="10">
        <v>0</v>
      </c>
      <c r="D11" s="10">
        <v>2</v>
      </c>
      <c r="E11" s="10">
        <v>2</v>
      </c>
      <c r="F11" s="10">
        <v>0</v>
      </c>
      <c r="G11" s="10">
        <v>4</v>
      </c>
      <c r="H11" s="10">
        <v>0</v>
      </c>
      <c r="I11" s="10">
        <v>5</v>
      </c>
      <c r="J11" s="10">
        <v>0</v>
      </c>
      <c r="K11" s="10">
        <v>0</v>
      </c>
      <c r="L11" s="10">
        <v>2</v>
      </c>
      <c r="M11" s="10">
        <v>0</v>
      </c>
      <c r="N11" s="10">
        <v>5</v>
      </c>
      <c r="O11" s="10">
        <v>3</v>
      </c>
      <c r="P11" s="10">
        <v>3</v>
      </c>
      <c r="Q11" s="10">
        <v>1</v>
      </c>
      <c r="R11" s="10">
        <v>0</v>
      </c>
      <c r="S11" s="10">
        <v>27</v>
      </c>
    </row>
    <row r="12" spans="1:19" ht="18.75" customHeight="1" x14ac:dyDescent="0.25">
      <c r="A12" s="95" t="s">
        <v>35</v>
      </c>
      <c r="B12" s="10">
        <v>1</v>
      </c>
      <c r="C12" s="10">
        <v>0</v>
      </c>
      <c r="D12" s="10">
        <v>0</v>
      </c>
      <c r="E12" s="10">
        <v>1</v>
      </c>
      <c r="F12" s="10">
        <v>0</v>
      </c>
      <c r="G12" s="10">
        <v>0</v>
      </c>
      <c r="H12" s="10">
        <v>2</v>
      </c>
      <c r="I12" s="10">
        <v>1</v>
      </c>
      <c r="J12" s="10">
        <v>0</v>
      </c>
      <c r="K12" s="10">
        <v>0</v>
      </c>
      <c r="L12" s="10">
        <v>2</v>
      </c>
      <c r="M12" s="10">
        <v>0</v>
      </c>
      <c r="N12" s="10">
        <v>4</v>
      </c>
      <c r="O12" s="10">
        <v>0</v>
      </c>
      <c r="P12" s="10">
        <v>0</v>
      </c>
      <c r="Q12" s="10">
        <v>0</v>
      </c>
      <c r="R12" s="10">
        <v>0</v>
      </c>
      <c r="S12" s="10">
        <v>11</v>
      </c>
    </row>
    <row r="13" spans="1:19" ht="18.75" customHeight="1" x14ac:dyDescent="0.25">
      <c r="A13" s="95" t="s">
        <v>36</v>
      </c>
      <c r="B13" s="10">
        <v>4</v>
      </c>
      <c r="C13" s="10">
        <v>0</v>
      </c>
      <c r="D13" s="10">
        <v>3</v>
      </c>
      <c r="E13" s="10">
        <v>3</v>
      </c>
      <c r="F13" s="10">
        <v>0</v>
      </c>
      <c r="G13" s="10">
        <v>7</v>
      </c>
      <c r="H13" s="10">
        <v>11</v>
      </c>
      <c r="I13" s="10">
        <v>1</v>
      </c>
      <c r="J13" s="10">
        <v>0</v>
      </c>
      <c r="K13" s="10">
        <v>0</v>
      </c>
      <c r="L13" s="10">
        <v>2</v>
      </c>
      <c r="M13" s="10">
        <v>0</v>
      </c>
      <c r="N13" s="10">
        <v>1</v>
      </c>
      <c r="O13" s="10">
        <v>1</v>
      </c>
      <c r="P13" s="10">
        <v>0</v>
      </c>
      <c r="Q13" s="10">
        <v>2</v>
      </c>
      <c r="R13" s="10">
        <v>0</v>
      </c>
      <c r="S13" s="10">
        <v>35</v>
      </c>
    </row>
    <row r="14" spans="1:19" ht="18.75" customHeight="1" x14ac:dyDescent="0.25">
      <c r="A14" s="95" t="s">
        <v>37</v>
      </c>
      <c r="B14" s="10">
        <v>5</v>
      </c>
      <c r="C14" s="10">
        <v>0</v>
      </c>
      <c r="D14" s="10">
        <v>0</v>
      </c>
      <c r="E14" s="10">
        <v>8</v>
      </c>
      <c r="F14" s="10">
        <v>1</v>
      </c>
      <c r="G14" s="10">
        <v>13</v>
      </c>
      <c r="H14" s="10">
        <v>23</v>
      </c>
      <c r="I14" s="10">
        <v>7</v>
      </c>
      <c r="J14" s="10">
        <v>13</v>
      </c>
      <c r="K14" s="10">
        <v>0</v>
      </c>
      <c r="L14" s="10">
        <v>8</v>
      </c>
      <c r="M14" s="10">
        <v>0</v>
      </c>
      <c r="N14" s="10">
        <v>2</v>
      </c>
      <c r="O14" s="10">
        <v>4</v>
      </c>
      <c r="P14" s="10">
        <v>6</v>
      </c>
      <c r="Q14" s="10">
        <v>10</v>
      </c>
      <c r="R14" s="10">
        <v>0</v>
      </c>
      <c r="S14" s="10">
        <v>100</v>
      </c>
    </row>
    <row r="15" spans="1:19" ht="18.75" customHeight="1" x14ac:dyDescent="0.25">
      <c r="A15" s="95" t="s">
        <v>116</v>
      </c>
      <c r="B15" s="10">
        <v>8</v>
      </c>
      <c r="C15" s="10">
        <v>0</v>
      </c>
      <c r="D15" s="10">
        <v>1</v>
      </c>
      <c r="E15" s="10">
        <v>4</v>
      </c>
      <c r="F15" s="10">
        <v>0</v>
      </c>
      <c r="G15" s="10">
        <v>4</v>
      </c>
      <c r="H15" s="10">
        <v>3</v>
      </c>
      <c r="I15" s="10">
        <v>4</v>
      </c>
      <c r="J15" s="10">
        <v>0</v>
      </c>
      <c r="K15" s="10">
        <v>0</v>
      </c>
      <c r="L15" s="10">
        <v>2</v>
      </c>
      <c r="M15" s="10">
        <v>1</v>
      </c>
      <c r="N15" s="10">
        <v>0</v>
      </c>
      <c r="O15" s="10">
        <v>1</v>
      </c>
      <c r="P15" s="10">
        <v>4</v>
      </c>
      <c r="Q15" s="10">
        <v>4</v>
      </c>
      <c r="R15" s="10">
        <v>0</v>
      </c>
      <c r="S15" s="10">
        <v>36</v>
      </c>
    </row>
    <row r="16" spans="1:19" ht="18.75" customHeight="1" x14ac:dyDescent="0.25">
      <c r="A16" s="95" t="s">
        <v>39</v>
      </c>
      <c r="B16" s="10">
        <v>5</v>
      </c>
      <c r="C16" s="10">
        <v>0</v>
      </c>
      <c r="D16" s="10">
        <v>0</v>
      </c>
      <c r="E16" s="10">
        <v>8</v>
      </c>
      <c r="F16" s="10">
        <v>0</v>
      </c>
      <c r="G16" s="10">
        <v>9</v>
      </c>
      <c r="H16" s="10">
        <v>6</v>
      </c>
      <c r="I16" s="10">
        <v>2</v>
      </c>
      <c r="J16" s="10">
        <v>5</v>
      </c>
      <c r="K16" s="10">
        <v>0</v>
      </c>
      <c r="L16" s="10">
        <v>9</v>
      </c>
      <c r="M16" s="10">
        <v>0</v>
      </c>
      <c r="N16" s="10">
        <v>1</v>
      </c>
      <c r="O16" s="10">
        <v>0</v>
      </c>
      <c r="P16" s="10">
        <v>2</v>
      </c>
      <c r="Q16" s="10">
        <v>2</v>
      </c>
      <c r="R16" s="10">
        <v>0</v>
      </c>
      <c r="S16" s="10">
        <v>49</v>
      </c>
    </row>
    <row r="17" spans="1:19" ht="18.75" customHeight="1" x14ac:dyDescent="0.25">
      <c r="A17" s="95" t="s">
        <v>398</v>
      </c>
      <c r="B17" s="10">
        <v>3</v>
      </c>
      <c r="C17" s="10">
        <v>0</v>
      </c>
      <c r="D17" s="10">
        <v>0</v>
      </c>
      <c r="E17" s="10">
        <v>2</v>
      </c>
      <c r="F17" s="10">
        <v>0</v>
      </c>
      <c r="G17" s="10">
        <v>1</v>
      </c>
      <c r="H17" s="10">
        <v>3</v>
      </c>
      <c r="I17" s="10">
        <v>0</v>
      </c>
      <c r="J17" s="10">
        <v>4</v>
      </c>
      <c r="K17" s="10">
        <v>0</v>
      </c>
      <c r="L17" s="10">
        <v>1</v>
      </c>
      <c r="M17" s="10">
        <v>1</v>
      </c>
      <c r="N17" s="10">
        <v>0</v>
      </c>
      <c r="O17" s="10">
        <v>2</v>
      </c>
      <c r="P17" s="10">
        <v>0</v>
      </c>
      <c r="Q17" s="10">
        <v>6</v>
      </c>
      <c r="R17" s="10">
        <v>0</v>
      </c>
      <c r="S17" s="10">
        <v>23</v>
      </c>
    </row>
    <row r="18" spans="1:19" ht="18.75" customHeight="1" x14ac:dyDescent="0.25">
      <c r="A18" s="95" t="s">
        <v>40</v>
      </c>
      <c r="B18" s="10">
        <v>3</v>
      </c>
      <c r="C18" s="10">
        <v>0</v>
      </c>
      <c r="D18" s="10">
        <v>5</v>
      </c>
      <c r="E18" s="10">
        <v>3</v>
      </c>
      <c r="F18" s="10">
        <v>0</v>
      </c>
      <c r="G18" s="10">
        <v>9</v>
      </c>
      <c r="H18" s="10">
        <v>11</v>
      </c>
      <c r="I18" s="10">
        <v>4</v>
      </c>
      <c r="J18" s="10">
        <v>9</v>
      </c>
      <c r="K18" s="10">
        <v>0</v>
      </c>
      <c r="L18" s="10">
        <v>2</v>
      </c>
      <c r="M18" s="10">
        <v>0</v>
      </c>
      <c r="N18" s="10">
        <v>5</v>
      </c>
      <c r="O18" s="10">
        <v>0</v>
      </c>
      <c r="P18" s="10">
        <v>2</v>
      </c>
      <c r="Q18" s="10">
        <v>9</v>
      </c>
      <c r="R18" s="10">
        <v>0</v>
      </c>
      <c r="S18" s="10">
        <v>62</v>
      </c>
    </row>
    <row r="19" spans="1:19" ht="18.75" customHeight="1" x14ac:dyDescent="0.25">
      <c r="A19" s="95" t="s">
        <v>41</v>
      </c>
      <c r="B19" s="10">
        <v>5</v>
      </c>
      <c r="C19" s="10">
        <v>0</v>
      </c>
      <c r="D19" s="10">
        <v>0</v>
      </c>
      <c r="E19" s="10">
        <v>3</v>
      </c>
      <c r="F19" s="10">
        <v>0</v>
      </c>
      <c r="G19" s="10">
        <v>9</v>
      </c>
      <c r="H19" s="10">
        <v>9</v>
      </c>
      <c r="I19" s="10">
        <v>5</v>
      </c>
      <c r="J19" s="10">
        <v>5</v>
      </c>
      <c r="K19" s="10">
        <v>0</v>
      </c>
      <c r="L19" s="10">
        <v>4</v>
      </c>
      <c r="M19" s="10">
        <v>1</v>
      </c>
      <c r="N19" s="10">
        <v>2</v>
      </c>
      <c r="O19" s="10">
        <v>0</v>
      </c>
      <c r="P19" s="10">
        <v>3</v>
      </c>
      <c r="Q19" s="10">
        <v>3</v>
      </c>
      <c r="R19" s="10">
        <v>0</v>
      </c>
      <c r="S19" s="10">
        <v>49</v>
      </c>
    </row>
    <row r="20" spans="1:19" ht="18.75" customHeight="1" x14ac:dyDescent="0.25">
      <c r="A20" s="95" t="s">
        <v>42</v>
      </c>
      <c r="B20" s="10">
        <v>11</v>
      </c>
      <c r="C20" s="10">
        <v>0</v>
      </c>
      <c r="D20" s="10">
        <v>0</v>
      </c>
      <c r="E20" s="10">
        <v>7</v>
      </c>
      <c r="F20" s="10">
        <v>1</v>
      </c>
      <c r="G20" s="10">
        <v>3</v>
      </c>
      <c r="H20" s="10">
        <v>10</v>
      </c>
      <c r="I20" s="10">
        <v>4</v>
      </c>
      <c r="J20" s="10">
        <v>8</v>
      </c>
      <c r="K20" s="10">
        <v>1</v>
      </c>
      <c r="L20" s="10">
        <v>7</v>
      </c>
      <c r="M20" s="10">
        <v>1</v>
      </c>
      <c r="N20" s="10">
        <v>1</v>
      </c>
      <c r="O20" s="10">
        <v>0</v>
      </c>
      <c r="P20" s="10">
        <v>1</v>
      </c>
      <c r="Q20" s="10">
        <v>3</v>
      </c>
      <c r="R20" s="10">
        <v>0</v>
      </c>
      <c r="S20" s="10">
        <v>58</v>
      </c>
    </row>
    <row r="21" spans="1:19" ht="18.75" customHeight="1" x14ac:dyDescent="0.25">
      <c r="A21" s="96" t="s">
        <v>43</v>
      </c>
      <c r="B21" s="10">
        <v>3</v>
      </c>
      <c r="C21" s="10">
        <v>0</v>
      </c>
      <c r="D21" s="10">
        <v>0</v>
      </c>
      <c r="E21" s="10">
        <v>8</v>
      </c>
      <c r="F21" s="10">
        <v>0</v>
      </c>
      <c r="G21" s="10">
        <v>10</v>
      </c>
      <c r="H21" s="10">
        <v>6</v>
      </c>
      <c r="I21" s="10">
        <v>4</v>
      </c>
      <c r="J21" s="10">
        <v>6</v>
      </c>
      <c r="K21" s="10">
        <v>0</v>
      </c>
      <c r="L21" s="10">
        <v>3</v>
      </c>
      <c r="M21" s="10">
        <v>0</v>
      </c>
      <c r="N21" s="10">
        <v>2</v>
      </c>
      <c r="O21" s="10">
        <v>0</v>
      </c>
      <c r="P21" s="10">
        <v>4</v>
      </c>
      <c r="Q21" s="10">
        <v>7</v>
      </c>
      <c r="R21" s="10">
        <v>0</v>
      </c>
      <c r="S21" s="10">
        <v>53</v>
      </c>
    </row>
    <row r="22" spans="1:19" ht="18.75" customHeight="1" x14ac:dyDescent="0.25">
      <c r="A22" s="96" t="s">
        <v>44</v>
      </c>
      <c r="B22" s="10">
        <v>4</v>
      </c>
      <c r="C22" s="10">
        <v>1</v>
      </c>
      <c r="D22" s="10">
        <v>0</v>
      </c>
      <c r="E22" s="10">
        <v>0</v>
      </c>
      <c r="F22" s="10">
        <v>0</v>
      </c>
      <c r="G22" s="10">
        <v>3</v>
      </c>
      <c r="H22" s="10">
        <v>3</v>
      </c>
      <c r="I22" s="10">
        <v>0</v>
      </c>
      <c r="J22" s="10">
        <v>2</v>
      </c>
      <c r="K22" s="10">
        <v>0</v>
      </c>
      <c r="L22" s="10">
        <v>2</v>
      </c>
      <c r="M22" s="10">
        <v>0</v>
      </c>
      <c r="N22" s="10">
        <v>1</v>
      </c>
      <c r="O22" s="10">
        <v>0</v>
      </c>
      <c r="P22" s="10">
        <v>0</v>
      </c>
      <c r="Q22" s="10">
        <v>1</v>
      </c>
      <c r="R22" s="10">
        <v>0</v>
      </c>
      <c r="S22" s="10">
        <v>17</v>
      </c>
    </row>
    <row r="23" spans="1:19" ht="18.75" customHeight="1" x14ac:dyDescent="0.25">
      <c r="A23" s="95" t="s">
        <v>45</v>
      </c>
      <c r="B23" s="10">
        <v>1</v>
      </c>
      <c r="C23" s="10">
        <v>0</v>
      </c>
      <c r="D23" s="10">
        <v>0</v>
      </c>
      <c r="E23" s="10">
        <v>0</v>
      </c>
      <c r="F23" s="10">
        <v>0</v>
      </c>
      <c r="G23" s="10">
        <v>3</v>
      </c>
      <c r="H23" s="10">
        <v>7</v>
      </c>
      <c r="I23" s="10">
        <v>1</v>
      </c>
      <c r="J23" s="10">
        <v>4</v>
      </c>
      <c r="K23" s="10">
        <v>0</v>
      </c>
      <c r="L23" s="10">
        <v>2</v>
      </c>
      <c r="M23" s="10">
        <v>0</v>
      </c>
      <c r="N23" s="10">
        <v>1</v>
      </c>
      <c r="O23" s="10">
        <v>0</v>
      </c>
      <c r="P23" s="10">
        <v>0</v>
      </c>
      <c r="Q23" s="10">
        <v>0</v>
      </c>
      <c r="R23" s="10">
        <v>0</v>
      </c>
      <c r="S23" s="10">
        <v>19</v>
      </c>
    </row>
    <row r="24" spans="1:19" ht="18.75" customHeight="1" x14ac:dyDescent="0.25">
      <c r="A24" s="95" t="s">
        <v>46</v>
      </c>
      <c r="B24" s="10">
        <v>8</v>
      </c>
      <c r="C24" s="10">
        <v>0</v>
      </c>
      <c r="D24" s="10">
        <v>0</v>
      </c>
      <c r="E24" s="10">
        <v>30</v>
      </c>
      <c r="F24" s="10">
        <v>0</v>
      </c>
      <c r="G24" s="10">
        <v>26</v>
      </c>
      <c r="H24" s="10">
        <v>54</v>
      </c>
      <c r="I24" s="10">
        <v>31</v>
      </c>
      <c r="J24" s="10">
        <v>35</v>
      </c>
      <c r="K24" s="10">
        <v>4</v>
      </c>
      <c r="L24" s="10">
        <v>38</v>
      </c>
      <c r="M24" s="10">
        <v>364</v>
      </c>
      <c r="N24" s="10">
        <v>7</v>
      </c>
      <c r="O24" s="10">
        <v>94</v>
      </c>
      <c r="P24" s="10">
        <v>59</v>
      </c>
      <c r="Q24" s="10">
        <v>66</v>
      </c>
      <c r="R24" s="10">
        <v>0</v>
      </c>
      <c r="S24" s="10">
        <v>816</v>
      </c>
    </row>
    <row r="25" spans="1:19" ht="18.75" customHeight="1" thickBot="1" x14ac:dyDescent="0.3">
      <c r="A25" s="51" t="s">
        <v>0</v>
      </c>
      <c r="B25" s="234">
        <v>61</v>
      </c>
      <c r="C25" s="234">
        <v>4</v>
      </c>
      <c r="D25" s="234">
        <v>12</v>
      </c>
      <c r="E25" s="234">
        <v>80</v>
      </c>
      <c r="F25" s="234">
        <v>2</v>
      </c>
      <c r="G25" s="234">
        <v>105</v>
      </c>
      <c r="H25" s="234">
        <v>153</v>
      </c>
      <c r="I25" s="234">
        <v>72</v>
      </c>
      <c r="J25" s="234">
        <v>95</v>
      </c>
      <c r="K25" s="234">
        <v>5</v>
      </c>
      <c r="L25" s="234">
        <v>86</v>
      </c>
      <c r="M25" s="234">
        <v>368</v>
      </c>
      <c r="N25" s="234">
        <v>33</v>
      </c>
      <c r="O25" s="234">
        <v>106</v>
      </c>
      <c r="P25" s="234">
        <v>85</v>
      </c>
      <c r="Q25" s="234">
        <v>116</v>
      </c>
      <c r="R25" s="234">
        <v>0</v>
      </c>
      <c r="S25" s="234">
        <v>1383</v>
      </c>
    </row>
    <row r="26" spans="1:19" ht="13.5" customHeight="1" thickTop="1" x14ac:dyDescent="0.2">
      <c r="A26" s="27" t="s">
        <v>233</v>
      </c>
    </row>
    <row r="27" spans="1:19" x14ac:dyDescent="0.2">
      <c r="A27" s="101" t="s">
        <v>208</v>
      </c>
    </row>
  </sheetData>
  <mergeCells count="18">
    <mergeCell ref="P6:P8"/>
    <mergeCell ref="Q6:Q8"/>
    <mergeCell ref="J6:J8"/>
    <mergeCell ref="K6:K8"/>
    <mergeCell ref="A4:S4"/>
    <mergeCell ref="S6:S8"/>
    <mergeCell ref="A2:S2"/>
    <mergeCell ref="B6:B8"/>
    <mergeCell ref="D6:D8"/>
    <mergeCell ref="E6:E8"/>
    <mergeCell ref="H6:H8"/>
    <mergeCell ref="I6:I8"/>
    <mergeCell ref="F6:F8"/>
    <mergeCell ref="G6:G8"/>
    <mergeCell ref="R6:R8"/>
    <mergeCell ref="L6:L8"/>
    <mergeCell ref="M6:M8"/>
    <mergeCell ref="O6:O8"/>
  </mergeCells>
  <phoneticPr fontId="3" type="noConversion"/>
  <pageMargins left="0.11811023622047245" right="0.19685039370078741" top="1.3385826771653544" bottom="0.98425196850393704" header="0.51181102362204722" footer="0.51181102362204722"/>
  <pageSetup paperSize="14" scale="67" orientation="landscape" horizontalDpi="300" verticalDpi="300" r:id="rId1"/>
  <headerFooter alignWithMargins="0">
    <oddFooter>&amp;C25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9"/>
  <sheetViews>
    <sheetView showGridLines="0" zoomScale="70" zoomScaleNormal="70" workbookViewId="0"/>
  </sheetViews>
  <sheetFormatPr baseColWidth="10" defaultRowHeight="12.75" x14ac:dyDescent="0.2"/>
  <cols>
    <col min="1" max="1" width="30.28515625" style="1" customWidth="1"/>
    <col min="2" max="2" width="13" style="1" customWidth="1"/>
    <col min="3" max="3" width="11.5703125" style="1" customWidth="1"/>
    <col min="4" max="4" width="11.7109375" style="1" customWidth="1"/>
    <col min="5" max="5" width="16.28515625" style="1" customWidth="1"/>
    <col min="6" max="6" width="13.140625" style="1" customWidth="1"/>
    <col min="7" max="7" width="14.140625" style="1" customWidth="1"/>
    <col min="8" max="8" width="12.85546875" style="1" customWidth="1"/>
    <col min="9" max="9" width="13.7109375" style="1" customWidth="1"/>
    <col min="10" max="10" width="15.7109375" style="1" customWidth="1"/>
    <col min="11" max="11" width="14.7109375" style="1" customWidth="1"/>
    <col min="12" max="13" width="14.5703125" style="1" customWidth="1"/>
    <col min="14" max="14" width="10.85546875" style="1" customWidth="1"/>
    <col min="15" max="15" width="10.28515625" style="1" customWidth="1"/>
    <col min="16" max="16" width="13.7109375" style="1" customWidth="1"/>
    <col min="17" max="17" width="12.5703125" style="1" customWidth="1"/>
    <col min="18" max="18" width="12.140625" style="1" customWidth="1"/>
    <col min="19" max="19" width="9.85546875" style="1" customWidth="1"/>
    <col min="20" max="16384" width="11.42578125" style="1"/>
  </cols>
  <sheetData>
    <row r="1" spans="1:19" x14ac:dyDescent="0.2">
      <c r="A1" s="2" t="s">
        <v>405</v>
      </c>
    </row>
    <row r="2" spans="1:19" ht="18" customHeight="1" x14ac:dyDescent="0.25">
      <c r="A2" s="465" t="s">
        <v>68</v>
      </c>
      <c r="B2" s="465"/>
      <c r="C2" s="465"/>
      <c r="D2" s="465"/>
      <c r="E2" s="465"/>
      <c r="F2" s="465"/>
      <c r="G2" s="465"/>
      <c r="H2" s="465"/>
      <c r="I2" s="465"/>
      <c r="J2" s="465"/>
      <c r="K2" s="465"/>
      <c r="L2" s="398"/>
      <c r="M2" s="398"/>
      <c r="N2" s="398"/>
      <c r="O2" s="398"/>
      <c r="P2" s="398"/>
      <c r="Q2" s="398"/>
      <c r="R2" s="398"/>
      <c r="S2" s="398"/>
    </row>
    <row r="4" spans="1:19" ht="17.25" customHeight="1" x14ac:dyDescent="0.25">
      <c r="A4" s="465" t="s">
        <v>303</v>
      </c>
      <c r="B4" s="398"/>
      <c r="C4" s="398"/>
      <c r="D4" s="398"/>
      <c r="E4" s="398"/>
      <c r="F4" s="398"/>
      <c r="G4" s="398"/>
      <c r="H4" s="398"/>
      <c r="I4" s="398"/>
      <c r="J4" s="398"/>
      <c r="K4" s="398"/>
      <c r="L4" s="398"/>
      <c r="M4" s="398"/>
      <c r="N4" s="398"/>
      <c r="O4" s="398"/>
      <c r="P4" s="398"/>
      <c r="Q4" s="398"/>
      <c r="R4" s="398"/>
      <c r="S4" s="398"/>
    </row>
    <row r="5" spans="1:19" ht="13.5" thickBot="1" x14ac:dyDescent="0.25"/>
    <row r="6" spans="1:19" ht="15" customHeight="1" thickTop="1" x14ac:dyDescent="0.2">
      <c r="A6" s="53"/>
      <c r="B6" s="466" t="s">
        <v>81</v>
      </c>
      <c r="C6" s="89"/>
      <c r="D6" s="469" t="s">
        <v>83</v>
      </c>
      <c r="E6" s="466" t="s">
        <v>84</v>
      </c>
      <c r="F6" s="466" t="s">
        <v>90</v>
      </c>
      <c r="G6" s="466" t="s">
        <v>25</v>
      </c>
      <c r="H6" s="466" t="s">
        <v>119</v>
      </c>
      <c r="I6" s="466" t="s">
        <v>85</v>
      </c>
      <c r="J6" s="466" t="s">
        <v>121</v>
      </c>
      <c r="K6" s="466" t="s">
        <v>86</v>
      </c>
      <c r="L6" s="466" t="s">
        <v>117</v>
      </c>
      <c r="M6" s="466" t="s">
        <v>120</v>
      </c>
      <c r="N6" s="89"/>
      <c r="O6" s="466" t="s">
        <v>88</v>
      </c>
      <c r="P6" s="466" t="s">
        <v>111</v>
      </c>
      <c r="Q6" s="466" t="s">
        <v>89</v>
      </c>
      <c r="R6" s="466" t="s">
        <v>118</v>
      </c>
      <c r="S6" s="472" t="s">
        <v>281</v>
      </c>
    </row>
    <row r="7" spans="1:19" ht="15" customHeight="1" x14ac:dyDescent="0.2">
      <c r="A7" s="98" t="s">
        <v>26</v>
      </c>
      <c r="B7" s="467"/>
      <c r="C7" s="90" t="s">
        <v>82</v>
      </c>
      <c r="D7" s="470"/>
      <c r="E7" s="467"/>
      <c r="F7" s="467"/>
      <c r="G7" s="470"/>
      <c r="H7" s="470"/>
      <c r="I7" s="470"/>
      <c r="J7" s="470"/>
      <c r="K7" s="470"/>
      <c r="L7" s="470"/>
      <c r="M7" s="470"/>
      <c r="N7" s="91" t="s">
        <v>87</v>
      </c>
      <c r="O7" s="470"/>
      <c r="P7" s="470"/>
      <c r="Q7" s="470"/>
      <c r="R7" s="467"/>
      <c r="S7" s="473"/>
    </row>
    <row r="8" spans="1:19" ht="24" customHeight="1" x14ac:dyDescent="0.2">
      <c r="A8" s="55"/>
      <c r="B8" s="468"/>
      <c r="C8" s="92"/>
      <c r="D8" s="471"/>
      <c r="E8" s="468"/>
      <c r="F8" s="468"/>
      <c r="G8" s="471"/>
      <c r="H8" s="471"/>
      <c r="I8" s="471"/>
      <c r="J8" s="471"/>
      <c r="K8" s="471"/>
      <c r="L8" s="471"/>
      <c r="M8" s="471"/>
      <c r="N8" s="93"/>
      <c r="O8" s="471"/>
      <c r="P8" s="471"/>
      <c r="Q8" s="471"/>
      <c r="R8" s="468"/>
      <c r="S8" s="474"/>
    </row>
    <row r="9" spans="1:19" ht="18.75" customHeight="1" x14ac:dyDescent="0.25">
      <c r="A9" s="94" t="s">
        <v>32</v>
      </c>
      <c r="B9" s="10">
        <v>0</v>
      </c>
      <c r="C9" s="10">
        <v>0</v>
      </c>
      <c r="D9" s="10">
        <v>0</v>
      </c>
      <c r="E9" s="10">
        <v>0</v>
      </c>
      <c r="F9" s="10">
        <v>0</v>
      </c>
      <c r="G9" s="10">
        <v>0</v>
      </c>
      <c r="H9" s="10">
        <v>0</v>
      </c>
      <c r="I9" s="10">
        <v>0</v>
      </c>
      <c r="J9" s="10">
        <v>0</v>
      </c>
      <c r="K9" s="10">
        <v>0</v>
      </c>
      <c r="L9" s="10">
        <v>0</v>
      </c>
      <c r="M9" s="10">
        <v>0</v>
      </c>
      <c r="N9" s="10">
        <v>0</v>
      </c>
      <c r="O9" s="10">
        <v>0</v>
      </c>
      <c r="P9" s="10">
        <v>0</v>
      </c>
      <c r="Q9" s="10">
        <v>0</v>
      </c>
      <c r="R9" s="10">
        <v>0</v>
      </c>
      <c r="S9" s="10">
        <v>0</v>
      </c>
    </row>
    <row r="10" spans="1:19" ht="18.75" customHeight="1" x14ac:dyDescent="0.25">
      <c r="A10" s="95" t="s">
        <v>33</v>
      </c>
      <c r="B10" s="10">
        <v>0</v>
      </c>
      <c r="C10" s="10">
        <v>0</v>
      </c>
      <c r="D10" s="10">
        <v>0</v>
      </c>
      <c r="E10" s="10">
        <v>0</v>
      </c>
      <c r="F10" s="10">
        <v>0</v>
      </c>
      <c r="G10" s="10">
        <v>0</v>
      </c>
      <c r="H10" s="10">
        <v>0</v>
      </c>
      <c r="I10" s="10">
        <v>0</v>
      </c>
      <c r="J10" s="10">
        <v>0</v>
      </c>
      <c r="K10" s="10">
        <v>0</v>
      </c>
      <c r="L10" s="10">
        <v>0</v>
      </c>
      <c r="M10" s="10">
        <v>1</v>
      </c>
      <c r="N10" s="10">
        <v>0</v>
      </c>
      <c r="O10" s="10">
        <v>0</v>
      </c>
      <c r="P10" s="10">
        <v>2</v>
      </c>
      <c r="Q10" s="10">
        <v>0</v>
      </c>
      <c r="R10" s="10">
        <v>0</v>
      </c>
      <c r="S10" s="10">
        <v>3</v>
      </c>
    </row>
    <row r="11" spans="1:19" ht="18.75" customHeight="1" x14ac:dyDescent="0.25">
      <c r="A11" s="95" t="s">
        <v>34</v>
      </c>
      <c r="B11" s="10">
        <v>0</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row>
    <row r="12" spans="1:19" ht="18.75" customHeight="1" x14ac:dyDescent="0.25">
      <c r="A12" s="95" t="s">
        <v>35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row>
    <row r="13" spans="1:19" ht="18.75" customHeight="1" x14ac:dyDescent="0.25">
      <c r="A13" s="95" t="s">
        <v>36</v>
      </c>
      <c r="B13" s="10">
        <v>0</v>
      </c>
      <c r="C13" s="10">
        <v>0</v>
      </c>
      <c r="D13" s="10">
        <v>0</v>
      </c>
      <c r="E13" s="10">
        <v>0</v>
      </c>
      <c r="F13" s="10">
        <v>0</v>
      </c>
      <c r="G13" s="10">
        <v>1</v>
      </c>
      <c r="H13" s="10">
        <v>0</v>
      </c>
      <c r="I13" s="10">
        <v>0</v>
      </c>
      <c r="J13" s="10">
        <v>0</v>
      </c>
      <c r="K13" s="10">
        <v>0</v>
      </c>
      <c r="L13" s="10">
        <v>0</v>
      </c>
      <c r="M13" s="10">
        <v>0</v>
      </c>
      <c r="N13" s="10">
        <v>0</v>
      </c>
      <c r="O13" s="10">
        <v>0</v>
      </c>
      <c r="P13" s="10">
        <v>4</v>
      </c>
      <c r="Q13" s="10">
        <v>0</v>
      </c>
      <c r="R13" s="10">
        <v>0</v>
      </c>
      <c r="S13" s="10">
        <v>5</v>
      </c>
    </row>
    <row r="14" spans="1:19" ht="18.75" customHeight="1" x14ac:dyDescent="0.25">
      <c r="A14" s="95" t="s">
        <v>37</v>
      </c>
      <c r="B14" s="10">
        <v>0</v>
      </c>
      <c r="C14" s="10">
        <v>0</v>
      </c>
      <c r="D14" s="10">
        <v>0</v>
      </c>
      <c r="E14" s="10">
        <v>0</v>
      </c>
      <c r="F14" s="10">
        <v>0</v>
      </c>
      <c r="G14" s="10">
        <v>0</v>
      </c>
      <c r="H14" s="10">
        <v>0</v>
      </c>
      <c r="I14" s="10">
        <v>0</v>
      </c>
      <c r="J14" s="10">
        <v>0</v>
      </c>
      <c r="K14" s="10">
        <v>0</v>
      </c>
      <c r="L14" s="10">
        <v>1</v>
      </c>
      <c r="M14" s="10">
        <v>0</v>
      </c>
      <c r="N14" s="10">
        <v>0</v>
      </c>
      <c r="O14" s="10">
        <v>1</v>
      </c>
      <c r="P14" s="10">
        <v>1</v>
      </c>
      <c r="Q14" s="10">
        <v>0</v>
      </c>
      <c r="R14" s="10">
        <v>0</v>
      </c>
      <c r="S14" s="10">
        <v>3</v>
      </c>
    </row>
    <row r="15" spans="1:19" ht="18.75" customHeight="1" x14ac:dyDescent="0.25">
      <c r="A15" s="95" t="s">
        <v>116</v>
      </c>
      <c r="B15" s="10">
        <v>0</v>
      </c>
      <c r="C15" s="10">
        <v>0</v>
      </c>
      <c r="D15" s="10">
        <v>0</v>
      </c>
      <c r="E15" s="10">
        <v>0</v>
      </c>
      <c r="F15" s="10">
        <v>0</v>
      </c>
      <c r="G15" s="10">
        <v>0</v>
      </c>
      <c r="H15" s="10">
        <v>0</v>
      </c>
      <c r="I15" s="10">
        <v>0</v>
      </c>
      <c r="J15" s="10">
        <v>0</v>
      </c>
      <c r="K15" s="10">
        <v>0</v>
      </c>
      <c r="L15" s="10">
        <v>0</v>
      </c>
      <c r="M15" s="10">
        <v>0</v>
      </c>
      <c r="N15" s="10">
        <v>0</v>
      </c>
      <c r="O15" s="10">
        <v>1</v>
      </c>
      <c r="P15" s="10">
        <v>0</v>
      </c>
      <c r="Q15" s="10">
        <v>0</v>
      </c>
      <c r="R15" s="10">
        <v>0</v>
      </c>
      <c r="S15" s="10">
        <v>1</v>
      </c>
    </row>
    <row r="16" spans="1:19" ht="18.75" customHeight="1" x14ac:dyDescent="0.25">
      <c r="A16" s="95" t="s">
        <v>39</v>
      </c>
      <c r="B16" s="10">
        <v>0</v>
      </c>
      <c r="C16" s="10">
        <v>0</v>
      </c>
      <c r="D16" s="10">
        <v>0</v>
      </c>
      <c r="E16" s="10">
        <v>0</v>
      </c>
      <c r="F16" s="10">
        <v>0</v>
      </c>
      <c r="G16" s="10">
        <v>0</v>
      </c>
      <c r="H16" s="10">
        <v>0</v>
      </c>
      <c r="I16" s="10">
        <v>0</v>
      </c>
      <c r="J16" s="10">
        <v>0</v>
      </c>
      <c r="K16" s="10">
        <v>0</v>
      </c>
      <c r="L16" s="10">
        <v>0</v>
      </c>
      <c r="M16" s="10">
        <v>0</v>
      </c>
      <c r="N16" s="10">
        <v>0</v>
      </c>
      <c r="O16" s="10">
        <v>1</v>
      </c>
      <c r="P16" s="10">
        <v>1</v>
      </c>
      <c r="Q16" s="10">
        <v>0</v>
      </c>
      <c r="R16" s="10">
        <v>0</v>
      </c>
      <c r="S16" s="10">
        <v>2</v>
      </c>
    </row>
    <row r="17" spans="1:19" ht="18.75" customHeight="1" x14ac:dyDescent="0.25">
      <c r="A17" s="95" t="s">
        <v>398</v>
      </c>
      <c r="B17" s="10">
        <v>0</v>
      </c>
      <c r="C17" s="10">
        <v>0</v>
      </c>
      <c r="D17" s="10">
        <v>0</v>
      </c>
      <c r="E17" s="10">
        <v>0</v>
      </c>
      <c r="F17" s="10">
        <v>0</v>
      </c>
      <c r="G17" s="10">
        <v>0</v>
      </c>
      <c r="H17" s="10">
        <v>0</v>
      </c>
      <c r="I17" s="10">
        <v>0</v>
      </c>
      <c r="J17" s="10">
        <v>1</v>
      </c>
      <c r="K17" s="10">
        <v>0</v>
      </c>
      <c r="L17" s="10">
        <v>0</v>
      </c>
      <c r="M17" s="10">
        <v>0</v>
      </c>
      <c r="N17" s="10">
        <v>0</v>
      </c>
      <c r="O17" s="10">
        <v>0</v>
      </c>
      <c r="P17" s="10">
        <v>0</v>
      </c>
      <c r="Q17" s="10">
        <v>0</v>
      </c>
      <c r="R17" s="10">
        <v>0</v>
      </c>
      <c r="S17" s="10">
        <v>1</v>
      </c>
    </row>
    <row r="18" spans="1:19" ht="18.75" customHeight="1" x14ac:dyDescent="0.25">
      <c r="A18" s="95" t="s">
        <v>40</v>
      </c>
      <c r="B18" s="10">
        <v>0</v>
      </c>
      <c r="C18" s="10">
        <v>0</v>
      </c>
      <c r="D18" s="10">
        <v>0</v>
      </c>
      <c r="E18" s="10">
        <v>0</v>
      </c>
      <c r="F18" s="10">
        <v>0</v>
      </c>
      <c r="G18" s="10">
        <v>0</v>
      </c>
      <c r="H18" s="10">
        <v>0</v>
      </c>
      <c r="I18" s="10">
        <v>0</v>
      </c>
      <c r="J18" s="10">
        <v>0</v>
      </c>
      <c r="K18" s="10">
        <v>0</v>
      </c>
      <c r="L18" s="10">
        <v>0</v>
      </c>
      <c r="M18" s="10">
        <v>0</v>
      </c>
      <c r="N18" s="10">
        <v>0</v>
      </c>
      <c r="O18" s="10">
        <v>0</v>
      </c>
      <c r="P18" s="10">
        <v>5</v>
      </c>
      <c r="Q18" s="10">
        <v>0</v>
      </c>
      <c r="R18" s="10">
        <v>0</v>
      </c>
      <c r="S18" s="10">
        <v>5</v>
      </c>
    </row>
    <row r="19" spans="1:19" ht="18.75" customHeight="1" x14ac:dyDescent="0.25">
      <c r="A19" s="95" t="s">
        <v>41</v>
      </c>
      <c r="B19" s="10">
        <v>0</v>
      </c>
      <c r="C19" s="10">
        <v>0</v>
      </c>
      <c r="D19" s="10">
        <v>0</v>
      </c>
      <c r="E19" s="10">
        <v>0</v>
      </c>
      <c r="F19" s="10">
        <v>0</v>
      </c>
      <c r="G19" s="10">
        <v>0</v>
      </c>
      <c r="H19" s="10">
        <v>0</v>
      </c>
      <c r="I19" s="10">
        <v>0</v>
      </c>
      <c r="J19" s="10">
        <v>0</v>
      </c>
      <c r="K19" s="10">
        <v>0</v>
      </c>
      <c r="L19" s="10">
        <v>0</v>
      </c>
      <c r="M19" s="10">
        <v>0</v>
      </c>
      <c r="N19" s="10">
        <v>0</v>
      </c>
      <c r="O19" s="10">
        <v>1</v>
      </c>
      <c r="P19" s="10">
        <v>1</v>
      </c>
      <c r="Q19" s="10">
        <v>0</v>
      </c>
      <c r="R19" s="10">
        <v>0</v>
      </c>
      <c r="S19" s="10">
        <v>2</v>
      </c>
    </row>
    <row r="20" spans="1:19" ht="18.75" customHeight="1" x14ac:dyDescent="0.25">
      <c r="A20" s="95" t="s">
        <v>42</v>
      </c>
      <c r="B20" s="10">
        <v>0</v>
      </c>
      <c r="C20" s="10">
        <v>0</v>
      </c>
      <c r="D20" s="10">
        <v>0</v>
      </c>
      <c r="E20" s="10">
        <v>0</v>
      </c>
      <c r="F20" s="10">
        <v>0</v>
      </c>
      <c r="G20" s="10">
        <v>0</v>
      </c>
      <c r="H20" s="10">
        <v>0</v>
      </c>
      <c r="I20" s="10">
        <v>0</v>
      </c>
      <c r="J20" s="10">
        <v>0</v>
      </c>
      <c r="K20" s="10">
        <v>0</v>
      </c>
      <c r="L20" s="10">
        <v>0</v>
      </c>
      <c r="M20" s="10">
        <v>0</v>
      </c>
      <c r="N20" s="10">
        <v>0</v>
      </c>
      <c r="O20" s="10">
        <v>0</v>
      </c>
      <c r="P20" s="10">
        <v>0</v>
      </c>
      <c r="Q20" s="10">
        <v>0</v>
      </c>
      <c r="R20" s="10">
        <v>0</v>
      </c>
      <c r="S20" s="10">
        <v>0</v>
      </c>
    </row>
    <row r="21" spans="1:19" ht="18.75" customHeight="1" x14ac:dyDescent="0.25">
      <c r="A21" s="96" t="s">
        <v>43</v>
      </c>
      <c r="B21" s="10">
        <v>0</v>
      </c>
      <c r="C21" s="10">
        <v>0</v>
      </c>
      <c r="D21" s="10">
        <v>0</v>
      </c>
      <c r="E21" s="10">
        <v>0</v>
      </c>
      <c r="F21" s="10">
        <v>0</v>
      </c>
      <c r="G21" s="10">
        <v>0</v>
      </c>
      <c r="H21" s="10">
        <v>0</v>
      </c>
      <c r="I21" s="10">
        <v>0</v>
      </c>
      <c r="J21" s="10">
        <v>0</v>
      </c>
      <c r="K21" s="10">
        <v>0</v>
      </c>
      <c r="L21" s="10">
        <v>0</v>
      </c>
      <c r="M21" s="10">
        <v>0</v>
      </c>
      <c r="N21" s="10">
        <v>0</v>
      </c>
      <c r="O21" s="10">
        <v>0</v>
      </c>
      <c r="P21" s="10">
        <v>1</v>
      </c>
      <c r="Q21" s="10">
        <v>0</v>
      </c>
      <c r="R21" s="10">
        <v>0</v>
      </c>
      <c r="S21" s="10">
        <v>1</v>
      </c>
    </row>
    <row r="22" spans="1:19" ht="18.75" customHeight="1" x14ac:dyDescent="0.25">
      <c r="A22" s="96" t="s">
        <v>44</v>
      </c>
      <c r="B22" s="10">
        <v>0</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row>
    <row r="23" spans="1:19" ht="18.75" customHeight="1" x14ac:dyDescent="0.25">
      <c r="A23" s="95" t="s">
        <v>45</v>
      </c>
      <c r="B23" s="10">
        <v>0</v>
      </c>
      <c r="C23" s="10">
        <v>0</v>
      </c>
      <c r="D23" s="10">
        <v>0</v>
      </c>
      <c r="E23" s="10">
        <v>0</v>
      </c>
      <c r="F23" s="10">
        <v>0</v>
      </c>
      <c r="G23" s="10">
        <v>0</v>
      </c>
      <c r="H23" s="10">
        <v>0</v>
      </c>
      <c r="I23" s="10">
        <v>0</v>
      </c>
      <c r="J23" s="10">
        <v>1</v>
      </c>
      <c r="K23" s="10">
        <v>0</v>
      </c>
      <c r="L23" s="10">
        <v>0</v>
      </c>
      <c r="M23" s="10">
        <v>0</v>
      </c>
      <c r="N23" s="10">
        <v>0</v>
      </c>
      <c r="O23" s="10">
        <v>0</v>
      </c>
      <c r="P23" s="10">
        <v>0</v>
      </c>
      <c r="Q23" s="10">
        <v>0</v>
      </c>
      <c r="R23" s="10">
        <v>0</v>
      </c>
      <c r="S23" s="10">
        <v>1</v>
      </c>
    </row>
    <row r="24" spans="1:19" ht="18.75" customHeight="1" x14ac:dyDescent="0.25">
      <c r="A24" s="95" t="s">
        <v>46</v>
      </c>
      <c r="B24" s="10">
        <v>0</v>
      </c>
      <c r="C24" s="10">
        <v>0</v>
      </c>
      <c r="D24" s="10">
        <v>0</v>
      </c>
      <c r="E24" s="10">
        <v>0</v>
      </c>
      <c r="F24" s="10">
        <v>0</v>
      </c>
      <c r="G24" s="10">
        <v>1</v>
      </c>
      <c r="H24" s="10">
        <v>0</v>
      </c>
      <c r="I24" s="10">
        <v>0</v>
      </c>
      <c r="J24" s="10">
        <v>0</v>
      </c>
      <c r="K24" s="10">
        <v>0</v>
      </c>
      <c r="L24" s="10">
        <v>1</v>
      </c>
      <c r="M24" s="10">
        <v>0</v>
      </c>
      <c r="N24" s="10">
        <v>0</v>
      </c>
      <c r="O24" s="10">
        <v>1</v>
      </c>
      <c r="P24" s="10">
        <v>15</v>
      </c>
      <c r="Q24" s="10">
        <v>0</v>
      </c>
      <c r="R24" s="10">
        <v>0</v>
      </c>
      <c r="S24" s="10">
        <v>18</v>
      </c>
    </row>
    <row r="25" spans="1:19" ht="18.75" customHeight="1" thickBot="1" x14ac:dyDescent="0.3">
      <c r="A25" s="51" t="s">
        <v>0</v>
      </c>
      <c r="B25" s="234">
        <v>0</v>
      </c>
      <c r="C25" s="234">
        <v>0</v>
      </c>
      <c r="D25" s="234">
        <v>0</v>
      </c>
      <c r="E25" s="234">
        <v>0</v>
      </c>
      <c r="F25" s="234">
        <v>0</v>
      </c>
      <c r="G25" s="234">
        <v>2</v>
      </c>
      <c r="H25" s="234">
        <v>0</v>
      </c>
      <c r="I25" s="234">
        <v>0</v>
      </c>
      <c r="J25" s="234">
        <v>2</v>
      </c>
      <c r="K25" s="234">
        <v>0</v>
      </c>
      <c r="L25" s="234">
        <v>2</v>
      </c>
      <c r="M25" s="234">
        <v>1</v>
      </c>
      <c r="N25" s="234">
        <v>0</v>
      </c>
      <c r="O25" s="234">
        <v>5</v>
      </c>
      <c r="P25" s="234">
        <v>30</v>
      </c>
      <c r="Q25" s="234">
        <v>0</v>
      </c>
      <c r="R25" s="234">
        <v>0</v>
      </c>
      <c r="S25" s="234">
        <v>42</v>
      </c>
    </row>
    <row r="26" spans="1:19" ht="18" customHeight="1" thickTop="1" x14ac:dyDescent="0.2">
      <c r="A26" s="523" t="s">
        <v>318</v>
      </c>
      <c r="B26" s="415"/>
      <c r="C26" s="415"/>
      <c r="D26" s="415"/>
      <c r="E26" s="415"/>
      <c r="F26" s="415"/>
      <c r="G26" s="415"/>
      <c r="H26" s="415"/>
      <c r="I26" s="415"/>
      <c r="J26" s="415"/>
      <c r="K26" s="415"/>
      <c r="L26" s="415"/>
      <c r="M26" s="415"/>
      <c r="N26" s="415"/>
      <c r="O26" s="415"/>
      <c r="P26" s="415"/>
      <c r="Q26" s="415"/>
      <c r="R26" s="415"/>
      <c r="S26" s="415"/>
    </row>
    <row r="27" spans="1:19" x14ac:dyDescent="0.2">
      <c r="A27" s="101" t="s">
        <v>208</v>
      </c>
      <c r="B27" s="150"/>
      <c r="C27" s="150"/>
      <c r="D27" s="150"/>
      <c r="E27" s="150"/>
      <c r="F27" s="150"/>
      <c r="G27" s="150"/>
      <c r="H27" s="150"/>
      <c r="I27" s="150"/>
      <c r="J27" s="150"/>
      <c r="K27" s="150"/>
      <c r="L27" s="150"/>
      <c r="M27" s="150"/>
      <c r="N27" s="150"/>
      <c r="O27" s="150"/>
      <c r="P27" s="150"/>
      <c r="Q27" s="150"/>
      <c r="R27" s="150"/>
      <c r="S27" s="150"/>
    </row>
    <row r="28" spans="1:19" x14ac:dyDescent="0.2">
      <c r="A28" s="27"/>
    </row>
    <row r="29" spans="1:19" x14ac:dyDescent="0.2">
      <c r="A29" s="27"/>
    </row>
  </sheetData>
  <mergeCells count="19">
    <mergeCell ref="A2:S2"/>
    <mergeCell ref="A4:S4"/>
    <mergeCell ref="B6:B8"/>
    <mergeCell ref="D6:D8"/>
    <mergeCell ref="E6:E8"/>
    <mergeCell ref="H6:H8"/>
    <mergeCell ref="I6:I8"/>
    <mergeCell ref="F6:F8"/>
    <mergeCell ref="G6:G8"/>
    <mergeCell ref="R6:R8"/>
    <mergeCell ref="L6:L8"/>
    <mergeCell ref="M6:M8"/>
    <mergeCell ref="O6:O8"/>
    <mergeCell ref="P6:P8"/>
    <mergeCell ref="Q6:Q8"/>
    <mergeCell ref="J6:J8"/>
    <mergeCell ref="S6:S8"/>
    <mergeCell ref="A26:S26"/>
    <mergeCell ref="K6:K8"/>
  </mergeCells>
  <pageMargins left="0.11811023622047245" right="0.19685039370078741" top="1.3385826771653544" bottom="0.98425196850393704" header="0.51181102362204722" footer="0.51181102362204722"/>
  <pageSetup paperSize="14" scale="67" orientation="landscape" horizontalDpi="300" verticalDpi="300" r:id="rId1"/>
  <headerFooter alignWithMargins="0">
    <oddFooter>&amp;C26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U27"/>
  <sheetViews>
    <sheetView showGridLines="0" zoomScale="70" zoomScaleNormal="70" workbookViewId="0"/>
  </sheetViews>
  <sheetFormatPr baseColWidth="10" defaultRowHeight="12.75" x14ac:dyDescent="0.2"/>
  <cols>
    <col min="1" max="1" width="32.140625" style="1" customWidth="1"/>
    <col min="2" max="3" width="10.42578125" style="1" customWidth="1"/>
    <col min="4" max="4" width="12.28515625" style="1" customWidth="1"/>
    <col min="5" max="5" width="8.5703125" style="1" customWidth="1"/>
    <col min="6" max="7" width="10.42578125" style="1" customWidth="1"/>
    <col min="8" max="8" width="12.42578125" style="1" customWidth="1"/>
    <col min="9" max="9" width="8.5703125" style="1" customWidth="1"/>
    <col min="10" max="11" width="10.42578125" style="1" customWidth="1"/>
    <col min="12" max="12" width="11.85546875" style="1" customWidth="1"/>
    <col min="13" max="13" width="8.5703125" style="1" customWidth="1"/>
    <col min="14" max="14" width="10.7109375" style="1" customWidth="1"/>
    <col min="15" max="15" width="10.42578125" style="1" customWidth="1"/>
    <col min="16" max="16" width="12.28515625" style="1" customWidth="1"/>
    <col min="17" max="17" width="8.5703125" style="1" customWidth="1"/>
    <col min="18" max="19" width="10.42578125" style="1" customWidth="1"/>
    <col min="20" max="20" width="14.140625" style="1" customWidth="1"/>
    <col min="21" max="21" width="8.5703125" style="1" customWidth="1"/>
    <col min="22" max="16384" width="11.42578125" style="1"/>
  </cols>
  <sheetData>
    <row r="1" spans="1:21" x14ac:dyDescent="0.2">
      <c r="A1" s="2" t="s">
        <v>405</v>
      </c>
    </row>
    <row r="2" spans="1:21" ht="18" customHeight="1" x14ac:dyDescent="0.25">
      <c r="A2" s="566" t="s">
        <v>69</v>
      </c>
      <c r="B2" s="567"/>
      <c r="C2" s="567"/>
      <c r="D2" s="567"/>
      <c r="E2" s="567"/>
      <c r="F2" s="567"/>
      <c r="G2" s="567"/>
      <c r="H2" s="567"/>
      <c r="I2" s="567"/>
      <c r="J2" s="567"/>
      <c r="K2" s="567"/>
      <c r="L2" s="567"/>
      <c r="M2" s="567"/>
      <c r="N2" s="567"/>
      <c r="O2" s="567"/>
      <c r="P2" s="567"/>
      <c r="Q2" s="567"/>
      <c r="R2" s="567"/>
      <c r="S2" s="567"/>
      <c r="T2" s="567"/>
      <c r="U2" s="567"/>
    </row>
    <row r="3" spans="1:21" ht="12.75" customHeight="1" x14ac:dyDescent="0.2"/>
    <row r="4" spans="1:21" ht="15.75" customHeight="1" x14ac:dyDescent="0.25">
      <c r="A4" s="465" t="s">
        <v>156</v>
      </c>
      <c r="B4" s="568"/>
      <c r="C4" s="568"/>
      <c r="D4" s="568"/>
      <c r="E4" s="568"/>
      <c r="F4" s="568"/>
      <c r="G4" s="568"/>
      <c r="H4" s="568"/>
      <c r="I4" s="568"/>
      <c r="J4" s="568"/>
      <c r="K4" s="568"/>
      <c r="L4" s="568"/>
      <c r="M4" s="568"/>
      <c r="N4" s="568"/>
      <c r="O4" s="568"/>
      <c r="P4" s="568"/>
      <c r="Q4" s="568"/>
      <c r="R4" s="568"/>
      <c r="S4" s="568"/>
      <c r="T4" s="568"/>
      <c r="U4" s="568"/>
    </row>
    <row r="5" spans="1:21" ht="13.5" customHeight="1" thickBot="1" x14ac:dyDescent="0.25"/>
    <row r="6" spans="1:21" ht="15" customHeight="1" thickTop="1" x14ac:dyDescent="0.2">
      <c r="A6" s="50"/>
      <c r="B6" s="40" t="s">
        <v>162</v>
      </c>
      <c r="C6" s="40"/>
      <c r="D6" s="40"/>
      <c r="E6" s="40"/>
      <c r="F6" s="40"/>
      <c r="G6" s="40"/>
      <c r="H6" s="40"/>
      <c r="I6" s="40"/>
      <c r="J6" s="40"/>
      <c r="K6" s="40"/>
      <c r="L6" s="40"/>
      <c r="M6" s="48"/>
      <c r="N6" s="40" t="s">
        <v>163</v>
      </c>
      <c r="O6" s="40"/>
      <c r="P6" s="40"/>
      <c r="Q6" s="48"/>
      <c r="R6" s="70"/>
      <c r="S6" s="526" t="s">
        <v>206</v>
      </c>
      <c r="T6" s="205"/>
      <c r="U6" s="70"/>
    </row>
    <row r="7" spans="1:21" ht="15" customHeight="1" x14ac:dyDescent="0.2">
      <c r="A7" s="49" t="s">
        <v>26</v>
      </c>
      <c r="B7" s="37" t="s">
        <v>1</v>
      </c>
      <c r="C7" s="56"/>
      <c r="D7" s="56"/>
      <c r="E7" s="38"/>
      <c r="F7" s="37" t="s">
        <v>157</v>
      </c>
      <c r="G7" s="56"/>
      <c r="H7" s="56"/>
      <c r="I7" s="38"/>
      <c r="J7" s="37" t="s">
        <v>0</v>
      </c>
      <c r="K7" s="56"/>
      <c r="L7" s="56"/>
      <c r="M7" s="38"/>
      <c r="N7" s="35" t="s">
        <v>2</v>
      </c>
      <c r="O7" s="36"/>
      <c r="P7" s="36"/>
      <c r="Q7" s="29"/>
      <c r="R7" s="69"/>
      <c r="S7" s="569"/>
      <c r="T7" s="206"/>
      <c r="U7" s="71"/>
    </row>
    <row r="8" spans="1:21" ht="40.5" customHeight="1" x14ac:dyDescent="0.2">
      <c r="A8" s="72"/>
      <c r="B8" s="215" t="s">
        <v>3</v>
      </c>
      <c r="C8" s="215" t="s">
        <v>4</v>
      </c>
      <c r="D8" s="216" t="s">
        <v>400</v>
      </c>
      <c r="E8" s="217" t="s">
        <v>0</v>
      </c>
      <c r="F8" s="215" t="s">
        <v>3</v>
      </c>
      <c r="G8" s="215" t="s">
        <v>4</v>
      </c>
      <c r="H8" s="216" t="s">
        <v>400</v>
      </c>
      <c r="I8" s="217" t="s">
        <v>0</v>
      </c>
      <c r="J8" s="215" t="s">
        <v>3</v>
      </c>
      <c r="K8" s="215" t="s">
        <v>4</v>
      </c>
      <c r="L8" s="216" t="s">
        <v>400</v>
      </c>
      <c r="M8" s="217" t="s">
        <v>0</v>
      </c>
      <c r="N8" s="215" t="s">
        <v>3</v>
      </c>
      <c r="O8" s="215" t="s">
        <v>4</v>
      </c>
      <c r="P8" s="216" t="s">
        <v>400</v>
      </c>
      <c r="Q8" s="217" t="s">
        <v>0</v>
      </c>
      <c r="R8" s="218" t="s">
        <v>3</v>
      </c>
      <c r="S8" s="218" t="s">
        <v>4</v>
      </c>
      <c r="T8" s="219" t="s">
        <v>400</v>
      </c>
      <c r="U8" s="220" t="s">
        <v>0</v>
      </c>
    </row>
    <row r="9" spans="1:21" ht="18.75" customHeight="1" x14ac:dyDescent="0.25">
      <c r="A9" s="44" t="s">
        <v>32</v>
      </c>
      <c r="B9" s="10">
        <v>7</v>
      </c>
      <c r="C9" s="10">
        <v>2</v>
      </c>
      <c r="D9" s="10">
        <v>0</v>
      </c>
      <c r="E9" s="10">
        <v>9</v>
      </c>
      <c r="F9" s="10">
        <v>0</v>
      </c>
      <c r="G9" s="10">
        <v>0</v>
      </c>
      <c r="H9" s="10">
        <v>0</v>
      </c>
      <c r="I9" s="10">
        <v>0</v>
      </c>
      <c r="J9" s="10">
        <v>7</v>
      </c>
      <c r="K9" s="10">
        <v>2</v>
      </c>
      <c r="L9" s="10">
        <v>0</v>
      </c>
      <c r="M9" s="10">
        <v>9</v>
      </c>
      <c r="N9" s="10">
        <v>1</v>
      </c>
      <c r="O9" s="10">
        <v>1</v>
      </c>
      <c r="P9" s="10">
        <v>0</v>
      </c>
      <c r="Q9" s="10">
        <v>2</v>
      </c>
      <c r="R9" s="10">
        <v>8</v>
      </c>
      <c r="S9" s="10">
        <v>3</v>
      </c>
      <c r="T9" s="10">
        <v>0</v>
      </c>
      <c r="U9" s="10">
        <v>11</v>
      </c>
    </row>
    <row r="10" spans="1:21" ht="18.75" customHeight="1" x14ac:dyDescent="0.25">
      <c r="A10" s="45" t="s">
        <v>33</v>
      </c>
      <c r="B10" s="10">
        <v>11</v>
      </c>
      <c r="C10" s="10">
        <v>4</v>
      </c>
      <c r="D10" s="10">
        <v>0</v>
      </c>
      <c r="E10" s="10">
        <v>15</v>
      </c>
      <c r="F10" s="10">
        <v>0</v>
      </c>
      <c r="G10" s="10">
        <v>0</v>
      </c>
      <c r="H10" s="10">
        <v>0</v>
      </c>
      <c r="I10" s="10">
        <v>0</v>
      </c>
      <c r="J10" s="10">
        <v>11</v>
      </c>
      <c r="K10" s="10">
        <v>4</v>
      </c>
      <c r="L10" s="10">
        <v>0</v>
      </c>
      <c r="M10" s="10">
        <v>15</v>
      </c>
      <c r="N10" s="10">
        <v>0</v>
      </c>
      <c r="O10" s="10">
        <v>2</v>
      </c>
      <c r="P10" s="10">
        <v>0</v>
      </c>
      <c r="Q10" s="10">
        <v>2</v>
      </c>
      <c r="R10" s="10">
        <v>11</v>
      </c>
      <c r="S10" s="10">
        <v>6</v>
      </c>
      <c r="T10" s="10">
        <v>0</v>
      </c>
      <c r="U10" s="10">
        <v>17</v>
      </c>
    </row>
    <row r="11" spans="1:21" ht="18.75" customHeight="1" x14ac:dyDescent="0.25">
      <c r="A11" s="45" t="s">
        <v>34</v>
      </c>
      <c r="B11" s="10">
        <v>10</v>
      </c>
      <c r="C11" s="10">
        <v>9</v>
      </c>
      <c r="D11" s="10">
        <v>0</v>
      </c>
      <c r="E11" s="10">
        <v>19</v>
      </c>
      <c r="F11" s="10">
        <v>1</v>
      </c>
      <c r="G11" s="10">
        <v>2</v>
      </c>
      <c r="H11" s="10">
        <v>0</v>
      </c>
      <c r="I11" s="10">
        <v>3</v>
      </c>
      <c r="J11" s="10">
        <v>11</v>
      </c>
      <c r="K11" s="10">
        <v>11</v>
      </c>
      <c r="L11" s="10">
        <v>0</v>
      </c>
      <c r="M11" s="10">
        <v>22</v>
      </c>
      <c r="N11" s="10">
        <v>0</v>
      </c>
      <c r="O11" s="10">
        <v>5</v>
      </c>
      <c r="P11" s="10">
        <v>0</v>
      </c>
      <c r="Q11" s="10">
        <v>5</v>
      </c>
      <c r="R11" s="10">
        <v>11</v>
      </c>
      <c r="S11" s="10">
        <v>16</v>
      </c>
      <c r="T11" s="10">
        <v>0</v>
      </c>
      <c r="U11" s="10">
        <v>27</v>
      </c>
    </row>
    <row r="12" spans="1:21" ht="18.75" customHeight="1" x14ac:dyDescent="0.25">
      <c r="A12" s="45" t="s">
        <v>35</v>
      </c>
      <c r="B12" s="10">
        <v>3</v>
      </c>
      <c r="C12" s="10">
        <v>5</v>
      </c>
      <c r="D12" s="10">
        <v>0</v>
      </c>
      <c r="E12" s="10">
        <v>8</v>
      </c>
      <c r="F12" s="10">
        <v>1</v>
      </c>
      <c r="G12" s="10">
        <v>0</v>
      </c>
      <c r="H12" s="10">
        <v>0</v>
      </c>
      <c r="I12" s="10">
        <v>1</v>
      </c>
      <c r="J12" s="10">
        <v>4</v>
      </c>
      <c r="K12" s="10">
        <v>5</v>
      </c>
      <c r="L12" s="10">
        <v>0</v>
      </c>
      <c r="M12" s="10">
        <v>9</v>
      </c>
      <c r="N12" s="10">
        <v>0</v>
      </c>
      <c r="O12" s="10">
        <v>2</v>
      </c>
      <c r="P12" s="10">
        <v>0</v>
      </c>
      <c r="Q12" s="10">
        <v>2</v>
      </c>
      <c r="R12" s="10">
        <v>4</v>
      </c>
      <c r="S12" s="10">
        <v>7</v>
      </c>
      <c r="T12" s="10">
        <v>0</v>
      </c>
      <c r="U12" s="10">
        <v>11</v>
      </c>
    </row>
    <row r="13" spans="1:21" ht="18.75" customHeight="1" x14ac:dyDescent="0.25">
      <c r="A13" s="45" t="s">
        <v>36</v>
      </c>
      <c r="B13" s="10">
        <v>18</v>
      </c>
      <c r="C13" s="10">
        <v>6</v>
      </c>
      <c r="D13" s="10">
        <v>0</v>
      </c>
      <c r="E13" s="10">
        <v>24</v>
      </c>
      <c r="F13" s="10">
        <v>2</v>
      </c>
      <c r="G13" s="10">
        <v>4</v>
      </c>
      <c r="H13" s="10">
        <v>0</v>
      </c>
      <c r="I13" s="10">
        <v>6</v>
      </c>
      <c r="J13" s="10">
        <v>20</v>
      </c>
      <c r="K13" s="10">
        <v>10</v>
      </c>
      <c r="L13" s="10">
        <v>0</v>
      </c>
      <c r="M13" s="10">
        <v>30</v>
      </c>
      <c r="N13" s="10">
        <v>4</v>
      </c>
      <c r="O13" s="10">
        <v>1</v>
      </c>
      <c r="P13" s="10">
        <v>0</v>
      </c>
      <c r="Q13" s="10">
        <v>5</v>
      </c>
      <c r="R13" s="10">
        <v>24</v>
      </c>
      <c r="S13" s="10">
        <v>11</v>
      </c>
      <c r="T13" s="10">
        <v>0</v>
      </c>
      <c r="U13" s="10">
        <v>35</v>
      </c>
    </row>
    <row r="14" spans="1:21" ht="18.75" customHeight="1" x14ac:dyDescent="0.25">
      <c r="A14" s="45" t="s">
        <v>37</v>
      </c>
      <c r="B14" s="10">
        <v>54</v>
      </c>
      <c r="C14" s="10">
        <v>23</v>
      </c>
      <c r="D14" s="10">
        <v>0</v>
      </c>
      <c r="E14" s="10">
        <v>77</v>
      </c>
      <c r="F14" s="10">
        <v>6</v>
      </c>
      <c r="G14" s="10">
        <v>11</v>
      </c>
      <c r="H14" s="10">
        <v>0</v>
      </c>
      <c r="I14" s="10">
        <v>17</v>
      </c>
      <c r="J14" s="10">
        <v>60</v>
      </c>
      <c r="K14" s="10">
        <v>34</v>
      </c>
      <c r="L14" s="10">
        <v>0</v>
      </c>
      <c r="M14" s="10">
        <v>94</v>
      </c>
      <c r="N14" s="10">
        <v>4</v>
      </c>
      <c r="O14" s="10">
        <v>2</v>
      </c>
      <c r="P14" s="10">
        <v>0</v>
      </c>
      <c r="Q14" s="10">
        <v>6</v>
      </c>
      <c r="R14" s="10">
        <v>64</v>
      </c>
      <c r="S14" s="10">
        <v>36</v>
      </c>
      <c r="T14" s="10">
        <v>0</v>
      </c>
      <c r="U14" s="10">
        <v>100</v>
      </c>
    </row>
    <row r="15" spans="1:21" ht="18.75" customHeight="1" x14ac:dyDescent="0.25">
      <c r="A15" s="45" t="s">
        <v>38</v>
      </c>
      <c r="B15" s="10">
        <v>14</v>
      </c>
      <c r="C15" s="10">
        <v>10</v>
      </c>
      <c r="D15" s="10">
        <v>0</v>
      </c>
      <c r="E15" s="10">
        <v>24</v>
      </c>
      <c r="F15" s="10">
        <v>4</v>
      </c>
      <c r="G15" s="10">
        <v>3</v>
      </c>
      <c r="H15" s="10">
        <v>0</v>
      </c>
      <c r="I15" s="10">
        <v>7</v>
      </c>
      <c r="J15" s="10">
        <v>18</v>
      </c>
      <c r="K15" s="10">
        <v>13</v>
      </c>
      <c r="L15" s="10">
        <v>0</v>
      </c>
      <c r="M15" s="10">
        <v>31</v>
      </c>
      <c r="N15" s="10">
        <v>1</v>
      </c>
      <c r="O15" s="10">
        <v>3</v>
      </c>
      <c r="P15" s="10">
        <v>0</v>
      </c>
      <c r="Q15" s="10">
        <v>4</v>
      </c>
      <c r="R15" s="10">
        <v>19</v>
      </c>
      <c r="S15" s="10">
        <v>16</v>
      </c>
      <c r="T15" s="10">
        <v>0</v>
      </c>
      <c r="U15" s="10">
        <v>35</v>
      </c>
    </row>
    <row r="16" spans="1:21" ht="18.75" customHeight="1" x14ac:dyDescent="0.25">
      <c r="A16" s="45" t="s">
        <v>39</v>
      </c>
      <c r="B16" s="10">
        <v>32</v>
      </c>
      <c r="C16" s="10">
        <v>10</v>
      </c>
      <c r="D16" s="10">
        <v>0</v>
      </c>
      <c r="E16" s="10">
        <v>42</v>
      </c>
      <c r="F16" s="10">
        <v>3</v>
      </c>
      <c r="G16" s="10">
        <v>0</v>
      </c>
      <c r="H16" s="10">
        <v>0</v>
      </c>
      <c r="I16" s="10">
        <v>3</v>
      </c>
      <c r="J16" s="10">
        <v>35</v>
      </c>
      <c r="K16" s="10">
        <v>10</v>
      </c>
      <c r="L16" s="10">
        <v>0</v>
      </c>
      <c r="M16" s="10">
        <v>45</v>
      </c>
      <c r="N16" s="10">
        <v>2</v>
      </c>
      <c r="O16" s="10">
        <v>2</v>
      </c>
      <c r="P16" s="10">
        <v>0</v>
      </c>
      <c r="Q16" s="10">
        <v>4</v>
      </c>
      <c r="R16" s="10">
        <v>37</v>
      </c>
      <c r="S16" s="10">
        <v>12</v>
      </c>
      <c r="T16" s="10">
        <v>0</v>
      </c>
      <c r="U16" s="10">
        <v>49</v>
      </c>
    </row>
    <row r="17" spans="1:21" ht="18.75" customHeight="1" x14ac:dyDescent="0.25">
      <c r="A17" s="45" t="s">
        <v>398</v>
      </c>
      <c r="B17" s="10">
        <v>12</v>
      </c>
      <c r="C17" s="10">
        <v>7</v>
      </c>
      <c r="D17" s="10">
        <v>0</v>
      </c>
      <c r="E17" s="10">
        <v>19</v>
      </c>
      <c r="F17" s="10">
        <v>1</v>
      </c>
      <c r="G17" s="10">
        <v>2</v>
      </c>
      <c r="H17" s="10">
        <v>0</v>
      </c>
      <c r="I17" s="10">
        <v>3</v>
      </c>
      <c r="J17" s="10">
        <v>13</v>
      </c>
      <c r="K17" s="10">
        <v>9</v>
      </c>
      <c r="L17" s="10">
        <v>0</v>
      </c>
      <c r="M17" s="10">
        <v>22</v>
      </c>
      <c r="N17" s="10">
        <v>0</v>
      </c>
      <c r="O17" s="10">
        <v>0</v>
      </c>
      <c r="P17" s="10">
        <v>0</v>
      </c>
      <c r="Q17" s="10">
        <v>0</v>
      </c>
      <c r="R17" s="10">
        <v>13</v>
      </c>
      <c r="S17" s="10">
        <v>9</v>
      </c>
      <c r="T17" s="10">
        <v>0</v>
      </c>
      <c r="U17" s="10">
        <v>22</v>
      </c>
    </row>
    <row r="18" spans="1:21" ht="18.75" customHeight="1" x14ac:dyDescent="0.25">
      <c r="A18" s="45" t="s">
        <v>40</v>
      </c>
      <c r="B18" s="10">
        <v>32</v>
      </c>
      <c r="C18" s="10">
        <v>13</v>
      </c>
      <c r="D18" s="10">
        <v>0</v>
      </c>
      <c r="E18" s="10">
        <v>45</v>
      </c>
      <c r="F18" s="10">
        <v>3</v>
      </c>
      <c r="G18" s="10">
        <v>10</v>
      </c>
      <c r="H18" s="10">
        <v>0</v>
      </c>
      <c r="I18" s="10">
        <v>13</v>
      </c>
      <c r="J18" s="10">
        <v>35</v>
      </c>
      <c r="K18" s="10">
        <v>23</v>
      </c>
      <c r="L18" s="10">
        <v>0</v>
      </c>
      <c r="M18" s="10">
        <v>58</v>
      </c>
      <c r="N18" s="10">
        <v>0</v>
      </c>
      <c r="O18" s="10">
        <v>4</v>
      </c>
      <c r="P18" s="10">
        <v>0</v>
      </c>
      <c r="Q18" s="10">
        <v>4</v>
      </c>
      <c r="R18" s="10">
        <v>35</v>
      </c>
      <c r="S18" s="10">
        <v>27</v>
      </c>
      <c r="T18" s="10">
        <v>0</v>
      </c>
      <c r="U18" s="10">
        <v>62</v>
      </c>
    </row>
    <row r="19" spans="1:21" ht="18.75" customHeight="1" x14ac:dyDescent="0.25">
      <c r="A19" s="45" t="s">
        <v>41</v>
      </c>
      <c r="B19" s="10">
        <v>27</v>
      </c>
      <c r="C19" s="10">
        <v>12</v>
      </c>
      <c r="D19" s="10">
        <v>0</v>
      </c>
      <c r="E19" s="10">
        <v>39</v>
      </c>
      <c r="F19" s="10">
        <v>5</v>
      </c>
      <c r="G19" s="10">
        <v>1</v>
      </c>
      <c r="H19" s="10">
        <v>0</v>
      </c>
      <c r="I19" s="10">
        <v>6</v>
      </c>
      <c r="J19" s="10">
        <v>32</v>
      </c>
      <c r="K19" s="10">
        <v>13</v>
      </c>
      <c r="L19" s="10">
        <v>0</v>
      </c>
      <c r="M19" s="10">
        <v>45</v>
      </c>
      <c r="N19" s="10">
        <v>1</v>
      </c>
      <c r="O19" s="10">
        <v>3</v>
      </c>
      <c r="P19" s="10">
        <v>0</v>
      </c>
      <c r="Q19" s="10">
        <v>4</v>
      </c>
      <c r="R19" s="10">
        <v>33</v>
      </c>
      <c r="S19" s="10">
        <v>16</v>
      </c>
      <c r="T19" s="10">
        <v>0</v>
      </c>
      <c r="U19" s="10">
        <v>49</v>
      </c>
    </row>
    <row r="20" spans="1:21" ht="18.75" customHeight="1" x14ac:dyDescent="0.25">
      <c r="A20" s="45" t="s">
        <v>42</v>
      </c>
      <c r="B20" s="10">
        <v>40</v>
      </c>
      <c r="C20" s="10">
        <v>10</v>
      </c>
      <c r="D20" s="10">
        <v>0</v>
      </c>
      <c r="E20" s="10">
        <v>50</v>
      </c>
      <c r="F20" s="10">
        <v>1</v>
      </c>
      <c r="G20" s="10">
        <v>2</v>
      </c>
      <c r="H20" s="10">
        <v>0</v>
      </c>
      <c r="I20" s="10">
        <v>3</v>
      </c>
      <c r="J20" s="10">
        <v>41</v>
      </c>
      <c r="K20" s="10">
        <v>12</v>
      </c>
      <c r="L20" s="10">
        <v>0</v>
      </c>
      <c r="M20" s="10">
        <v>53</v>
      </c>
      <c r="N20" s="10">
        <v>1</v>
      </c>
      <c r="O20" s="10">
        <v>3</v>
      </c>
      <c r="P20" s="10">
        <v>0</v>
      </c>
      <c r="Q20" s="10">
        <v>4</v>
      </c>
      <c r="R20" s="10">
        <v>42</v>
      </c>
      <c r="S20" s="10">
        <v>15</v>
      </c>
      <c r="T20" s="10">
        <v>0</v>
      </c>
      <c r="U20" s="10">
        <v>57</v>
      </c>
    </row>
    <row r="21" spans="1:21" ht="18.75" customHeight="1" x14ac:dyDescent="0.25">
      <c r="A21" s="46" t="s">
        <v>43</v>
      </c>
      <c r="B21" s="10">
        <v>30</v>
      </c>
      <c r="C21" s="10">
        <v>15</v>
      </c>
      <c r="D21" s="10">
        <v>0</v>
      </c>
      <c r="E21" s="10">
        <v>45</v>
      </c>
      <c r="F21" s="10">
        <v>2</v>
      </c>
      <c r="G21" s="10">
        <v>4</v>
      </c>
      <c r="H21" s="10">
        <v>0</v>
      </c>
      <c r="I21" s="10">
        <v>6</v>
      </c>
      <c r="J21" s="10">
        <v>32</v>
      </c>
      <c r="K21" s="10">
        <v>19</v>
      </c>
      <c r="L21" s="10">
        <v>0</v>
      </c>
      <c r="M21" s="10">
        <v>51</v>
      </c>
      <c r="N21" s="10">
        <v>0</v>
      </c>
      <c r="O21" s="10">
        <v>2</v>
      </c>
      <c r="P21" s="10">
        <v>0</v>
      </c>
      <c r="Q21" s="10">
        <v>2</v>
      </c>
      <c r="R21" s="10">
        <v>32</v>
      </c>
      <c r="S21" s="10">
        <v>21</v>
      </c>
      <c r="T21" s="10">
        <v>0</v>
      </c>
      <c r="U21" s="10">
        <v>53</v>
      </c>
    </row>
    <row r="22" spans="1:21" ht="18.75" customHeight="1" x14ac:dyDescent="0.25">
      <c r="A22" s="46" t="s">
        <v>44</v>
      </c>
      <c r="B22" s="10">
        <v>11</v>
      </c>
      <c r="C22" s="10">
        <v>1</v>
      </c>
      <c r="D22" s="10">
        <v>0</v>
      </c>
      <c r="E22" s="10">
        <v>12</v>
      </c>
      <c r="F22" s="10">
        <v>2</v>
      </c>
      <c r="G22" s="10">
        <v>2</v>
      </c>
      <c r="H22" s="10">
        <v>0</v>
      </c>
      <c r="I22" s="10">
        <v>4</v>
      </c>
      <c r="J22" s="10">
        <v>13</v>
      </c>
      <c r="K22" s="10">
        <v>3</v>
      </c>
      <c r="L22" s="10">
        <v>0</v>
      </c>
      <c r="M22" s="10">
        <v>16</v>
      </c>
      <c r="N22" s="10">
        <v>0</v>
      </c>
      <c r="O22" s="10">
        <v>1</v>
      </c>
      <c r="P22" s="10">
        <v>0</v>
      </c>
      <c r="Q22" s="10">
        <v>1</v>
      </c>
      <c r="R22" s="10">
        <v>13</v>
      </c>
      <c r="S22" s="10">
        <v>4</v>
      </c>
      <c r="T22" s="10">
        <v>0</v>
      </c>
      <c r="U22" s="10">
        <v>17</v>
      </c>
    </row>
    <row r="23" spans="1:21" ht="18.75" customHeight="1" x14ac:dyDescent="0.25">
      <c r="A23" s="45" t="s">
        <v>45</v>
      </c>
      <c r="B23" s="10">
        <v>11</v>
      </c>
      <c r="C23" s="10">
        <v>4</v>
      </c>
      <c r="D23" s="10">
        <v>0</v>
      </c>
      <c r="E23" s="10">
        <v>15</v>
      </c>
      <c r="F23" s="10">
        <v>1</v>
      </c>
      <c r="G23" s="10">
        <v>2</v>
      </c>
      <c r="H23" s="10">
        <v>0</v>
      </c>
      <c r="I23" s="10">
        <v>3</v>
      </c>
      <c r="J23" s="10">
        <v>12</v>
      </c>
      <c r="K23" s="10">
        <v>6</v>
      </c>
      <c r="L23" s="10">
        <v>0</v>
      </c>
      <c r="M23" s="10">
        <v>18</v>
      </c>
      <c r="N23" s="10">
        <v>0</v>
      </c>
      <c r="O23" s="10">
        <v>1</v>
      </c>
      <c r="P23" s="10">
        <v>0</v>
      </c>
      <c r="Q23" s="10">
        <v>1</v>
      </c>
      <c r="R23" s="10">
        <v>12</v>
      </c>
      <c r="S23" s="10">
        <v>7</v>
      </c>
      <c r="T23" s="10">
        <v>0</v>
      </c>
      <c r="U23" s="10">
        <v>19</v>
      </c>
    </row>
    <row r="24" spans="1:21" ht="18.75" customHeight="1" x14ac:dyDescent="0.25">
      <c r="A24" s="45" t="s">
        <v>46</v>
      </c>
      <c r="B24" s="10">
        <v>131</v>
      </c>
      <c r="C24" s="10">
        <v>94</v>
      </c>
      <c r="D24" s="10">
        <v>0</v>
      </c>
      <c r="E24" s="10">
        <v>225</v>
      </c>
      <c r="F24" s="10">
        <v>30</v>
      </c>
      <c r="G24" s="10">
        <v>41</v>
      </c>
      <c r="H24" s="10">
        <v>0</v>
      </c>
      <c r="I24" s="10">
        <v>71</v>
      </c>
      <c r="J24" s="10">
        <v>161</v>
      </c>
      <c r="K24" s="10">
        <v>135</v>
      </c>
      <c r="L24" s="10">
        <v>0</v>
      </c>
      <c r="M24" s="10">
        <v>296</v>
      </c>
      <c r="N24" s="10">
        <v>9</v>
      </c>
      <c r="O24" s="10">
        <v>17</v>
      </c>
      <c r="P24" s="10">
        <v>0</v>
      </c>
      <c r="Q24" s="10">
        <v>26</v>
      </c>
      <c r="R24" s="10">
        <v>170</v>
      </c>
      <c r="S24" s="10">
        <v>152</v>
      </c>
      <c r="T24" s="10">
        <v>0</v>
      </c>
      <c r="U24" s="10">
        <v>322</v>
      </c>
    </row>
    <row r="25" spans="1:21" ht="18.75" customHeight="1" x14ac:dyDescent="0.25">
      <c r="A25" s="214" t="s">
        <v>400</v>
      </c>
      <c r="B25" s="10">
        <v>0</v>
      </c>
      <c r="C25" s="10">
        <v>0</v>
      </c>
      <c r="D25" s="10">
        <v>0</v>
      </c>
      <c r="E25" s="10">
        <v>0</v>
      </c>
      <c r="F25" s="10">
        <v>0</v>
      </c>
      <c r="G25" s="10">
        <v>0</v>
      </c>
      <c r="H25" s="10">
        <v>0</v>
      </c>
      <c r="I25" s="10">
        <v>0</v>
      </c>
      <c r="J25" s="10">
        <v>0</v>
      </c>
      <c r="K25" s="10">
        <v>0</v>
      </c>
      <c r="L25" s="10">
        <v>0</v>
      </c>
      <c r="M25" s="10">
        <v>0</v>
      </c>
      <c r="N25" s="10">
        <v>0</v>
      </c>
      <c r="O25" s="10">
        <v>0</v>
      </c>
      <c r="P25" s="10">
        <v>0</v>
      </c>
      <c r="Q25" s="10">
        <v>0</v>
      </c>
      <c r="R25" s="10">
        <v>0</v>
      </c>
      <c r="S25" s="10">
        <v>0</v>
      </c>
      <c r="T25" s="10">
        <v>0</v>
      </c>
      <c r="U25" s="10">
        <v>0</v>
      </c>
    </row>
    <row r="26" spans="1:21" ht="18.75" customHeight="1" thickBot="1" x14ac:dyDescent="0.3">
      <c r="A26" s="57" t="s">
        <v>0</v>
      </c>
      <c r="B26" s="59">
        <v>443</v>
      </c>
      <c r="C26" s="59">
        <v>225</v>
      </c>
      <c r="D26" s="59">
        <v>0</v>
      </c>
      <c r="E26" s="59">
        <v>668</v>
      </c>
      <c r="F26" s="59">
        <v>62</v>
      </c>
      <c r="G26" s="59">
        <v>84</v>
      </c>
      <c r="H26" s="59">
        <v>0</v>
      </c>
      <c r="I26" s="59">
        <v>146</v>
      </c>
      <c r="J26" s="59">
        <v>505</v>
      </c>
      <c r="K26" s="59">
        <v>309</v>
      </c>
      <c r="L26" s="59">
        <v>0</v>
      </c>
      <c r="M26" s="59">
        <v>814</v>
      </c>
      <c r="N26" s="59">
        <v>23</v>
      </c>
      <c r="O26" s="59">
        <v>49</v>
      </c>
      <c r="P26" s="59">
        <v>0</v>
      </c>
      <c r="Q26" s="59">
        <v>72</v>
      </c>
      <c r="R26" s="59">
        <v>528</v>
      </c>
      <c r="S26" s="59">
        <v>358</v>
      </c>
      <c r="T26" s="59">
        <v>0</v>
      </c>
      <c r="U26" s="59">
        <v>886</v>
      </c>
    </row>
    <row r="27" spans="1:21" ht="13.5" thickTop="1" x14ac:dyDescent="0.2">
      <c r="A27" s="27" t="s">
        <v>234</v>
      </c>
    </row>
  </sheetData>
  <mergeCells count="3">
    <mergeCell ref="A2:U2"/>
    <mergeCell ref="A4:U4"/>
    <mergeCell ref="S6:S7"/>
  </mergeCells>
  <phoneticPr fontId="3" type="noConversion"/>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&amp;C27</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J34"/>
  <sheetViews>
    <sheetView showGridLines="0" topLeftCell="A2" zoomScale="70" zoomScaleNormal="70" workbookViewId="0">
      <selection activeCell="C28" sqref="C28:D28"/>
    </sheetView>
  </sheetViews>
  <sheetFormatPr baseColWidth="10" defaultRowHeight="12.75" x14ac:dyDescent="0.2"/>
  <cols>
    <col min="1" max="1" width="9.42578125" bestFit="1" customWidth="1"/>
    <col min="2" max="2" width="50.85546875" customWidth="1"/>
    <col min="3" max="3" width="15.28515625" customWidth="1"/>
    <col min="4" max="4" width="15.140625" customWidth="1"/>
    <col min="5" max="5" width="17.28515625" customWidth="1"/>
    <col min="6" max="6" width="17" customWidth="1"/>
    <col min="7" max="7" width="20.140625" customWidth="1"/>
    <col min="8" max="8" width="17" customWidth="1"/>
    <col min="9" max="9" width="20.140625" customWidth="1"/>
    <col min="10" max="10" width="17" style="1" customWidth="1"/>
  </cols>
  <sheetData>
    <row r="1" spans="1:10" ht="16.5" customHeight="1" x14ac:dyDescent="0.25">
      <c r="A1" s="254" t="s">
        <v>405</v>
      </c>
      <c r="B1" s="13"/>
      <c r="C1" s="13"/>
      <c r="D1" s="13"/>
      <c r="E1" s="13"/>
      <c r="F1" s="13"/>
      <c r="G1" s="13"/>
      <c r="H1" s="13"/>
      <c r="I1" s="13"/>
      <c r="J1" s="14"/>
    </row>
    <row r="2" spans="1:10" ht="18" customHeight="1" x14ac:dyDescent="0.25">
      <c r="A2" s="13"/>
      <c r="B2" s="356" t="s">
        <v>50</v>
      </c>
      <c r="C2" s="356"/>
      <c r="D2" s="357"/>
      <c r="E2" s="357"/>
      <c r="F2" s="357"/>
      <c r="G2" s="357"/>
      <c r="H2" s="357"/>
      <c r="I2" s="357"/>
      <c r="J2" s="357"/>
    </row>
    <row r="3" spans="1:10" x14ac:dyDescent="0.2">
      <c r="A3" s="13"/>
      <c r="B3" s="13"/>
      <c r="C3" s="13"/>
      <c r="D3" s="13"/>
      <c r="E3" s="13"/>
      <c r="F3" s="13"/>
      <c r="G3" s="13"/>
      <c r="H3" s="13"/>
      <c r="I3" s="13"/>
      <c r="J3" s="14"/>
    </row>
    <row r="4" spans="1:10" ht="15.75" x14ac:dyDescent="0.25">
      <c r="A4" s="13"/>
      <c r="B4" s="364" t="s">
        <v>247</v>
      </c>
      <c r="C4" s="364"/>
      <c r="D4" s="356"/>
      <c r="E4" s="356"/>
      <c r="F4" s="356"/>
      <c r="G4" s="356"/>
      <c r="H4" s="356"/>
      <c r="I4" s="356"/>
      <c r="J4" s="357"/>
    </row>
    <row r="5" spans="1:10" ht="13.5" thickBot="1" x14ac:dyDescent="0.25">
      <c r="A5" s="13"/>
      <c r="B5" s="13"/>
      <c r="C5" s="13"/>
      <c r="D5" s="13"/>
      <c r="E5" s="13"/>
      <c r="F5" s="13"/>
      <c r="G5" s="13"/>
      <c r="H5" s="13"/>
      <c r="I5" s="13"/>
      <c r="J5" s="14"/>
    </row>
    <row r="6" spans="1:10" ht="21" customHeight="1" thickTop="1" x14ac:dyDescent="0.2">
      <c r="A6" s="382" t="s">
        <v>91</v>
      </c>
      <c r="B6" s="379" t="s">
        <v>373</v>
      </c>
      <c r="C6" s="370" t="s">
        <v>248</v>
      </c>
      <c r="D6" s="371"/>
      <c r="E6" s="376" t="s">
        <v>78</v>
      </c>
      <c r="F6" s="377"/>
      <c r="G6" s="377"/>
      <c r="H6" s="377"/>
      <c r="I6" s="378"/>
      <c r="J6" s="370" t="s">
        <v>255</v>
      </c>
    </row>
    <row r="7" spans="1:10" ht="13.5" customHeight="1" x14ac:dyDescent="0.2">
      <c r="A7" s="383"/>
      <c r="B7" s="380"/>
      <c r="C7" s="372"/>
      <c r="D7" s="373"/>
      <c r="E7" s="391" t="s">
        <v>251</v>
      </c>
      <c r="F7" s="385" t="s">
        <v>252</v>
      </c>
      <c r="G7" s="386"/>
      <c r="H7" s="386"/>
      <c r="I7" s="387"/>
      <c r="J7" s="394"/>
    </row>
    <row r="8" spans="1:10" ht="12.75" customHeight="1" x14ac:dyDescent="0.2">
      <c r="A8" s="383"/>
      <c r="B8" s="380"/>
      <c r="C8" s="388" t="s">
        <v>261</v>
      </c>
      <c r="D8" s="390" t="s">
        <v>249</v>
      </c>
      <c r="E8" s="392"/>
      <c r="F8" s="374" t="s">
        <v>110</v>
      </c>
      <c r="G8" s="375"/>
      <c r="H8" s="374" t="s">
        <v>219</v>
      </c>
      <c r="I8" s="375"/>
      <c r="J8" s="394"/>
    </row>
    <row r="9" spans="1:10" ht="12.75" customHeight="1" x14ac:dyDescent="0.2">
      <c r="A9" s="384"/>
      <c r="B9" s="381"/>
      <c r="C9" s="389"/>
      <c r="D9" s="389"/>
      <c r="E9" s="393"/>
      <c r="F9" s="266" t="s">
        <v>261</v>
      </c>
      <c r="G9" s="267" t="s">
        <v>249</v>
      </c>
      <c r="H9" s="266" t="s">
        <v>261</v>
      </c>
      <c r="I9" s="267" t="s">
        <v>249</v>
      </c>
      <c r="J9" s="353"/>
    </row>
    <row r="10" spans="1:10" ht="13.5" customHeight="1" x14ac:dyDescent="0.25">
      <c r="A10" s="268" t="s">
        <v>92</v>
      </c>
      <c r="B10" s="269" t="s">
        <v>81</v>
      </c>
      <c r="C10" s="233">
        <v>20677</v>
      </c>
      <c r="D10" s="233">
        <v>787</v>
      </c>
      <c r="E10" s="233">
        <v>58018</v>
      </c>
      <c r="F10" s="233">
        <v>1407</v>
      </c>
      <c r="G10" s="233">
        <v>0</v>
      </c>
      <c r="H10" s="233">
        <v>427</v>
      </c>
      <c r="I10" s="233">
        <v>0</v>
      </c>
      <c r="J10" s="233">
        <v>59852</v>
      </c>
    </row>
    <row r="11" spans="1:10" ht="15.75" x14ac:dyDescent="0.25">
      <c r="A11" s="270" t="s">
        <v>93</v>
      </c>
      <c r="B11" s="269" t="s">
        <v>82</v>
      </c>
      <c r="C11" s="233">
        <v>823</v>
      </c>
      <c r="D11" s="233">
        <v>41</v>
      </c>
      <c r="E11" s="233">
        <v>2692</v>
      </c>
      <c r="F11" s="233">
        <v>88</v>
      </c>
      <c r="G11" s="233">
        <v>0</v>
      </c>
      <c r="H11" s="233">
        <v>65</v>
      </c>
      <c r="I11" s="233">
        <v>0</v>
      </c>
      <c r="J11" s="233">
        <v>2845</v>
      </c>
    </row>
    <row r="12" spans="1:10" ht="15.75" x14ac:dyDescent="0.25">
      <c r="A12" s="270" t="s">
        <v>94</v>
      </c>
      <c r="B12" s="271" t="s">
        <v>83</v>
      </c>
      <c r="C12" s="233">
        <v>729</v>
      </c>
      <c r="D12" s="233">
        <v>74</v>
      </c>
      <c r="E12" s="233">
        <v>15928</v>
      </c>
      <c r="F12" s="233">
        <v>70</v>
      </c>
      <c r="G12" s="233">
        <v>0</v>
      </c>
      <c r="H12" s="233">
        <v>49</v>
      </c>
      <c r="I12" s="233">
        <v>0</v>
      </c>
      <c r="J12" s="233">
        <v>16047</v>
      </c>
    </row>
    <row r="13" spans="1:10" ht="15.75" x14ac:dyDescent="0.25">
      <c r="A13" s="270" t="s">
        <v>95</v>
      </c>
      <c r="B13" s="271" t="s">
        <v>84</v>
      </c>
      <c r="C13" s="233">
        <v>16281</v>
      </c>
      <c r="D13" s="233">
        <v>1124</v>
      </c>
      <c r="E13" s="233">
        <v>47029</v>
      </c>
      <c r="F13" s="233">
        <v>2047</v>
      </c>
      <c r="G13" s="233">
        <v>0</v>
      </c>
      <c r="H13" s="233">
        <v>905</v>
      </c>
      <c r="I13" s="233">
        <v>0</v>
      </c>
      <c r="J13" s="233">
        <v>49981</v>
      </c>
    </row>
    <row r="14" spans="1:10" ht="15.75" x14ac:dyDescent="0.25">
      <c r="A14" s="270" t="s">
        <v>96</v>
      </c>
      <c r="B14" s="272" t="s">
        <v>90</v>
      </c>
      <c r="C14" s="233">
        <v>1612</v>
      </c>
      <c r="D14" s="233">
        <v>42</v>
      </c>
      <c r="E14" s="233">
        <v>3536</v>
      </c>
      <c r="F14" s="233">
        <v>34</v>
      </c>
      <c r="G14" s="233">
        <v>0</v>
      </c>
      <c r="H14" s="233">
        <v>11</v>
      </c>
      <c r="I14" s="233">
        <v>0</v>
      </c>
      <c r="J14" s="233">
        <v>3581</v>
      </c>
    </row>
    <row r="15" spans="1:10" ht="15.75" x14ac:dyDescent="0.25">
      <c r="A15" s="270" t="s">
        <v>97</v>
      </c>
      <c r="B15" s="271" t="s">
        <v>25</v>
      </c>
      <c r="C15" s="233">
        <v>18489</v>
      </c>
      <c r="D15" s="233">
        <v>1656</v>
      </c>
      <c r="E15" s="233">
        <v>58516</v>
      </c>
      <c r="F15" s="233">
        <v>3594</v>
      </c>
      <c r="G15" s="233">
        <v>0</v>
      </c>
      <c r="H15" s="233">
        <v>2250</v>
      </c>
      <c r="I15" s="233">
        <v>0</v>
      </c>
      <c r="J15" s="233">
        <v>64360</v>
      </c>
    </row>
    <row r="16" spans="1:10" ht="15.75" x14ac:dyDescent="0.25">
      <c r="A16" s="270" t="s">
        <v>98</v>
      </c>
      <c r="B16" s="269" t="s">
        <v>119</v>
      </c>
      <c r="C16" s="233">
        <v>62578</v>
      </c>
      <c r="D16" s="233">
        <v>2836</v>
      </c>
      <c r="E16" s="233">
        <v>146911</v>
      </c>
      <c r="F16" s="233">
        <v>8421</v>
      </c>
      <c r="G16" s="233">
        <v>0</v>
      </c>
      <c r="H16" s="233">
        <v>1790</v>
      </c>
      <c r="I16" s="233">
        <v>0</v>
      </c>
      <c r="J16" s="233">
        <v>157122</v>
      </c>
    </row>
    <row r="17" spans="1:10" ht="15.75" x14ac:dyDescent="0.25">
      <c r="A17" s="270" t="s">
        <v>99</v>
      </c>
      <c r="B17" s="269" t="s">
        <v>85</v>
      </c>
      <c r="C17" s="233">
        <v>17476</v>
      </c>
      <c r="D17" s="233">
        <v>1191</v>
      </c>
      <c r="E17" s="233">
        <v>57539</v>
      </c>
      <c r="F17" s="233">
        <v>2101</v>
      </c>
      <c r="G17" s="233">
        <v>0</v>
      </c>
      <c r="H17" s="233">
        <v>281</v>
      </c>
      <c r="I17" s="233">
        <v>0</v>
      </c>
      <c r="J17" s="233">
        <v>59921</v>
      </c>
    </row>
    <row r="18" spans="1:10" ht="15.75" x14ac:dyDescent="0.25">
      <c r="A18" s="270" t="s">
        <v>48</v>
      </c>
      <c r="B18" s="269" t="s">
        <v>121</v>
      </c>
      <c r="C18" s="233">
        <v>26163</v>
      </c>
      <c r="D18" s="233">
        <v>6003</v>
      </c>
      <c r="E18" s="233">
        <v>61401</v>
      </c>
      <c r="F18" s="233">
        <v>2906</v>
      </c>
      <c r="G18" s="233">
        <v>0</v>
      </c>
      <c r="H18" s="233">
        <v>1875</v>
      </c>
      <c r="I18" s="233">
        <v>0</v>
      </c>
      <c r="J18" s="233">
        <v>66182</v>
      </c>
    </row>
    <row r="19" spans="1:10" ht="15.75" x14ac:dyDescent="0.25">
      <c r="A19" s="270" t="s">
        <v>100</v>
      </c>
      <c r="B19" s="271" t="s">
        <v>86</v>
      </c>
      <c r="C19" s="233">
        <v>8353</v>
      </c>
      <c r="D19" s="233">
        <v>149</v>
      </c>
      <c r="E19" s="233">
        <v>13210</v>
      </c>
      <c r="F19" s="233">
        <v>2317</v>
      </c>
      <c r="G19" s="233">
        <v>0</v>
      </c>
      <c r="H19" s="233">
        <v>35</v>
      </c>
      <c r="I19" s="233">
        <v>0</v>
      </c>
      <c r="J19" s="233">
        <v>15562</v>
      </c>
    </row>
    <row r="20" spans="1:10" ht="15.75" x14ac:dyDescent="0.25">
      <c r="A20" s="270" t="s">
        <v>101</v>
      </c>
      <c r="B20" s="269" t="s">
        <v>115</v>
      </c>
      <c r="C20" s="233">
        <v>163448</v>
      </c>
      <c r="D20" s="233">
        <v>1979</v>
      </c>
      <c r="E20" s="233">
        <v>86278</v>
      </c>
      <c r="F20" s="233">
        <v>131994</v>
      </c>
      <c r="G20" s="233">
        <v>0</v>
      </c>
      <c r="H20" s="233">
        <v>1597</v>
      </c>
      <c r="I20" s="233">
        <v>0</v>
      </c>
      <c r="J20" s="233">
        <v>219869</v>
      </c>
    </row>
    <row r="21" spans="1:10" ht="15.75" x14ac:dyDescent="0.25">
      <c r="A21" s="270" t="s">
        <v>102</v>
      </c>
      <c r="B21" s="269" t="s">
        <v>120</v>
      </c>
      <c r="C21" s="233">
        <v>2234</v>
      </c>
      <c r="D21" s="233">
        <v>40</v>
      </c>
      <c r="E21" s="233">
        <v>25832</v>
      </c>
      <c r="F21" s="233">
        <v>1800</v>
      </c>
      <c r="G21" s="233">
        <v>0</v>
      </c>
      <c r="H21" s="233">
        <v>221</v>
      </c>
      <c r="I21" s="233">
        <v>0</v>
      </c>
      <c r="J21" s="233">
        <v>27853</v>
      </c>
    </row>
    <row r="22" spans="1:10" ht="15.75" x14ac:dyDescent="0.25">
      <c r="A22" s="270" t="s">
        <v>103</v>
      </c>
      <c r="B22" s="269" t="s">
        <v>87</v>
      </c>
      <c r="C22" s="233">
        <v>24420</v>
      </c>
      <c r="D22" s="233">
        <v>401</v>
      </c>
      <c r="E22" s="233">
        <v>31662</v>
      </c>
      <c r="F22" s="233">
        <v>21536</v>
      </c>
      <c r="G22" s="233">
        <v>0</v>
      </c>
      <c r="H22" s="233">
        <v>137</v>
      </c>
      <c r="I22" s="233">
        <v>0</v>
      </c>
      <c r="J22" s="233">
        <v>53335</v>
      </c>
    </row>
    <row r="23" spans="1:10" ht="15.75" x14ac:dyDescent="0.25">
      <c r="A23" s="270" t="s">
        <v>104</v>
      </c>
      <c r="B23" s="269" t="s">
        <v>88</v>
      </c>
      <c r="C23" s="233">
        <v>97519</v>
      </c>
      <c r="D23" s="233">
        <v>852</v>
      </c>
      <c r="E23" s="233">
        <v>74364</v>
      </c>
      <c r="F23" s="233">
        <v>84963</v>
      </c>
      <c r="G23" s="233">
        <v>0</v>
      </c>
      <c r="H23" s="233">
        <v>1055</v>
      </c>
      <c r="I23" s="233">
        <v>0</v>
      </c>
      <c r="J23" s="233">
        <v>160382</v>
      </c>
    </row>
    <row r="24" spans="1:10" ht="15.75" x14ac:dyDescent="0.25">
      <c r="A24" s="270" t="s">
        <v>105</v>
      </c>
      <c r="B24" s="271" t="s">
        <v>108</v>
      </c>
      <c r="C24" s="233">
        <v>271566</v>
      </c>
      <c r="D24" s="233">
        <v>1235</v>
      </c>
      <c r="E24" s="233">
        <v>40863</v>
      </c>
      <c r="F24" s="233">
        <v>250771</v>
      </c>
      <c r="G24" s="233">
        <v>0</v>
      </c>
      <c r="H24" s="233">
        <v>3020</v>
      </c>
      <c r="I24" s="233">
        <v>0</v>
      </c>
      <c r="J24" s="233">
        <v>294654</v>
      </c>
    </row>
    <row r="25" spans="1:10" ht="15.75" x14ac:dyDescent="0.25">
      <c r="A25" s="270" t="s">
        <v>106</v>
      </c>
      <c r="B25" s="271" t="s">
        <v>89</v>
      </c>
      <c r="C25" s="233">
        <v>145670</v>
      </c>
      <c r="D25" s="233">
        <v>431</v>
      </c>
      <c r="E25" s="233">
        <v>180067</v>
      </c>
      <c r="F25" s="233">
        <v>175</v>
      </c>
      <c r="G25" s="233">
        <v>0</v>
      </c>
      <c r="H25" s="233">
        <v>505</v>
      </c>
      <c r="I25" s="233">
        <v>0</v>
      </c>
      <c r="J25" s="233">
        <v>180747</v>
      </c>
    </row>
    <row r="26" spans="1:10" ht="15.75" x14ac:dyDescent="0.25">
      <c r="A26" s="270" t="s">
        <v>107</v>
      </c>
      <c r="B26" s="271" t="s">
        <v>109</v>
      </c>
      <c r="C26" s="233">
        <v>131</v>
      </c>
      <c r="D26" s="233">
        <v>5</v>
      </c>
      <c r="E26" s="233">
        <v>337</v>
      </c>
      <c r="F26" s="233">
        <v>1</v>
      </c>
      <c r="G26" s="233">
        <v>0</v>
      </c>
      <c r="H26" s="233">
        <v>1</v>
      </c>
      <c r="I26" s="233">
        <v>0</v>
      </c>
      <c r="J26" s="233">
        <v>339</v>
      </c>
    </row>
    <row r="27" spans="1:10" ht="15.75" x14ac:dyDescent="0.25">
      <c r="A27" s="273" t="s">
        <v>399</v>
      </c>
      <c r="B27" s="274" t="s">
        <v>400</v>
      </c>
      <c r="C27" s="233">
        <v>22653</v>
      </c>
      <c r="D27" s="233">
        <v>0</v>
      </c>
      <c r="E27" s="233">
        <v>0</v>
      </c>
      <c r="F27" s="233">
        <v>22653</v>
      </c>
      <c r="G27" s="233">
        <v>0</v>
      </c>
      <c r="H27" s="233">
        <v>0</v>
      </c>
      <c r="I27" s="233">
        <v>0</v>
      </c>
      <c r="J27" s="233">
        <v>22653</v>
      </c>
    </row>
    <row r="28" spans="1:10" ht="20.25" customHeight="1" thickBot="1" x14ac:dyDescent="0.3">
      <c r="A28" s="275"/>
      <c r="B28" s="262" t="s">
        <v>0</v>
      </c>
      <c r="C28" s="276">
        <v>900822</v>
      </c>
      <c r="D28" s="263">
        <v>18846</v>
      </c>
      <c r="E28" s="263">
        <v>904183</v>
      </c>
      <c r="F28" s="277">
        <v>536878</v>
      </c>
      <c r="G28" s="263">
        <v>0</v>
      </c>
      <c r="H28" s="263">
        <v>14224</v>
      </c>
      <c r="I28" s="263">
        <v>0</v>
      </c>
      <c r="J28" s="263">
        <v>1455285</v>
      </c>
    </row>
    <row r="29" spans="1:10" ht="13.5" customHeight="1" thickTop="1" x14ac:dyDescent="0.25">
      <c r="A29" s="278" t="s">
        <v>374</v>
      </c>
      <c r="B29" s="279"/>
      <c r="C29" s="279"/>
      <c r="D29" s="280"/>
      <c r="E29" s="280"/>
      <c r="F29" s="280"/>
      <c r="G29" s="280"/>
      <c r="H29" s="280"/>
      <c r="I29" s="280"/>
      <c r="J29" s="280"/>
    </row>
    <row r="30" spans="1:10" s="3" customFormat="1" ht="24" customHeight="1" x14ac:dyDescent="0.2">
      <c r="A30" s="367" t="s">
        <v>250</v>
      </c>
      <c r="B30" s="369"/>
      <c r="C30" s="369"/>
      <c r="D30" s="369"/>
      <c r="E30" s="369"/>
      <c r="F30" s="369"/>
      <c r="G30" s="369"/>
      <c r="H30" s="369"/>
      <c r="I30" s="369"/>
      <c r="J30" s="369"/>
    </row>
    <row r="31" spans="1:10" s="3" customFormat="1" ht="24.95" customHeight="1" x14ac:dyDescent="0.2">
      <c r="A31" s="367" t="s">
        <v>325</v>
      </c>
      <c r="B31" s="369"/>
      <c r="C31" s="369"/>
      <c r="D31" s="369"/>
      <c r="E31" s="369"/>
      <c r="F31" s="369"/>
      <c r="G31" s="369"/>
      <c r="H31" s="369"/>
      <c r="I31" s="369"/>
      <c r="J31" s="369"/>
    </row>
    <row r="32" spans="1:10" ht="13.5" customHeight="1" x14ac:dyDescent="0.2">
      <c r="A32" s="367" t="s">
        <v>306</v>
      </c>
      <c r="B32" s="368"/>
      <c r="C32" s="368"/>
      <c r="D32" s="368"/>
      <c r="E32" s="368"/>
      <c r="F32" s="368"/>
      <c r="G32" s="368"/>
      <c r="H32" s="368"/>
      <c r="I32" s="368"/>
      <c r="J32" s="369"/>
    </row>
    <row r="33" spans="1:10" x14ac:dyDescent="0.2">
      <c r="A33" s="265" t="s">
        <v>222</v>
      </c>
      <c r="B33" s="13"/>
      <c r="C33" s="13"/>
      <c r="D33" s="13"/>
      <c r="E33" s="13"/>
      <c r="F33" s="13"/>
      <c r="G33" s="13"/>
      <c r="H33" s="13"/>
      <c r="I33" s="13"/>
      <c r="J33" s="14"/>
    </row>
    <row r="34" spans="1:10" x14ac:dyDescent="0.2">
      <c r="A34" s="365" t="s">
        <v>256</v>
      </c>
      <c r="B34" s="366"/>
      <c r="C34" s="366"/>
      <c r="D34" s="366"/>
      <c r="E34" s="366"/>
      <c r="F34" s="366"/>
      <c r="G34" s="366"/>
      <c r="H34" s="366"/>
      <c r="I34" s="366"/>
      <c r="J34" s="366"/>
    </row>
  </sheetData>
  <mergeCells count="17">
    <mergeCell ref="J6:J9"/>
    <mergeCell ref="A34:J34"/>
    <mergeCell ref="A32:J32"/>
    <mergeCell ref="B4:J4"/>
    <mergeCell ref="B2:J2"/>
    <mergeCell ref="A30:J30"/>
    <mergeCell ref="A31:J31"/>
    <mergeCell ref="C6:D7"/>
    <mergeCell ref="F8:G8"/>
    <mergeCell ref="H8:I8"/>
    <mergeCell ref="E6:I6"/>
    <mergeCell ref="B6:B9"/>
    <mergeCell ref="A6:A9"/>
    <mergeCell ref="F7:I7"/>
    <mergeCell ref="C8:C9"/>
    <mergeCell ref="D8:D9"/>
    <mergeCell ref="E7:E9"/>
  </mergeCells>
  <pageMargins left="0.51181102362204722" right="0.31496062992125984" top="0.74803149606299213" bottom="0.19685039370078741" header="0.31496062992125984" footer="0"/>
  <pageSetup paperSize="14" scale="79" orientation="landscape" r:id="rId1"/>
  <headerFooter>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U28"/>
  <sheetViews>
    <sheetView showGridLines="0" zoomScale="70" zoomScaleNormal="70" workbookViewId="0"/>
  </sheetViews>
  <sheetFormatPr baseColWidth="10" defaultRowHeight="12.75" x14ac:dyDescent="0.2"/>
  <cols>
    <col min="1" max="1" width="32.140625" style="1" customWidth="1"/>
    <col min="2" max="4" width="10.42578125" style="1" customWidth="1"/>
    <col min="5" max="5" width="8.5703125" style="1" customWidth="1"/>
    <col min="6" max="7" width="10.42578125" style="1" customWidth="1"/>
    <col min="8" max="8" width="12.7109375" style="1" customWidth="1"/>
    <col min="9" max="9" width="8.5703125" style="1" customWidth="1"/>
    <col min="10" max="11" width="10.42578125" style="1" customWidth="1"/>
    <col min="12" max="12" width="13.7109375" style="1" customWidth="1"/>
    <col min="13" max="13" width="8.5703125" style="1" customWidth="1"/>
    <col min="14" max="15" width="10.42578125" style="1" customWidth="1"/>
    <col min="16" max="16" width="14.140625" style="1" customWidth="1"/>
    <col min="17" max="17" width="8.5703125" style="1" customWidth="1"/>
    <col min="18" max="19" width="10.42578125" style="1" customWidth="1"/>
    <col min="20" max="20" width="13.28515625" style="1" customWidth="1"/>
    <col min="21" max="21" width="8.5703125" style="1" customWidth="1"/>
    <col min="22" max="16384" width="11.42578125" style="1"/>
  </cols>
  <sheetData>
    <row r="1" spans="1:21" x14ac:dyDescent="0.2">
      <c r="A1" s="2" t="s">
        <v>405</v>
      </c>
    </row>
    <row r="2" spans="1:21" ht="18" customHeight="1" x14ac:dyDescent="0.25">
      <c r="A2" s="465" t="s">
        <v>339</v>
      </c>
      <c r="B2" s="568"/>
      <c r="C2" s="568"/>
      <c r="D2" s="568"/>
      <c r="E2" s="568"/>
      <c r="F2" s="568"/>
      <c r="G2" s="568"/>
      <c r="H2" s="568"/>
      <c r="I2" s="568"/>
      <c r="J2" s="568"/>
      <c r="K2" s="568"/>
      <c r="L2" s="568"/>
      <c r="M2" s="568"/>
      <c r="N2" s="568"/>
      <c r="O2" s="568"/>
      <c r="P2" s="568"/>
      <c r="Q2" s="568"/>
      <c r="R2" s="568"/>
      <c r="S2" s="568"/>
      <c r="T2" s="568"/>
      <c r="U2" s="568"/>
    </row>
    <row r="3" spans="1:21" ht="12.75" customHeight="1" x14ac:dyDescent="0.2"/>
    <row r="4" spans="1:21" ht="15.75" customHeight="1" x14ac:dyDescent="0.25">
      <c r="A4" s="465" t="s">
        <v>292</v>
      </c>
      <c r="B4" s="568"/>
      <c r="C4" s="568"/>
      <c r="D4" s="568"/>
      <c r="E4" s="568"/>
      <c r="F4" s="568"/>
      <c r="G4" s="568"/>
      <c r="H4" s="568"/>
      <c r="I4" s="568"/>
      <c r="J4" s="568"/>
      <c r="K4" s="568"/>
      <c r="L4" s="568"/>
      <c r="M4" s="568"/>
      <c r="N4" s="568"/>
      <c r="O4" s="568"/>
      <c r="P4" s="568"/>
      <c r="Q4" s="568"/>
      <c r="R4" s="568"/>
      <c r="S4" s="568"/>
      <c r="T4" s="568"/>
      <c r="U4" s="568"/>
    </row>
    <row r="5" spans="1:21" ht="13.5" customHeight="1" thickBot="1" x14ac:dyDescent="0.25"/>
    <row r="6" spans="1:21" ht="15" customHeight="1" thickTop="1" x14ac:dyDescent="0.2">
      <c r="A6" s="50"/>
      <c r="B6" s="40" t="s">
        <v>164</v>
      </c>
      <c r="C6" s="40"/>
      <c r="D6" s="40"/>
      <c r="E6" s="40"/>
      <c r="F6" s="40"/>
      <c r="G6" s="40"/>
      <c r="H6" s="40"/>
      <c r="I6" s="40"/>
      <c r="J6" s="40"/>
      <c r="K6" s="40"/>
      <c r="L6" s="40"/>
      <c r="M6" s="48"/>
      <c r="N6" s="40" t="s">
        <v>163</v>
      </c>
      <c r="O6" s="40"/>
      <c r="P6" s="40"/>
      <c r="Q6" s="48"/>
      <c r="R6" s="70"/>
      <c r="S6" s="526" t="s">
        <v>206</v>
      </c>
      <c r="T6" s="205"/>
      <c r="U6" s="70"/>
    </row>
    <row r="7" spans="1:21" ht="15" customHeight="1" x14ac:dyDescent="0.2">
      <c r="A7" s="49" t="s">
        <v>26</v>
      </c>
      <c r="B7" s="37" t="s">
        <v>1</v>
      </c>
      <c r="C7" s="56"/>
      <c r="D7" s="56"/>
      <c r="E7" s="38"/>
      <c r="F7" s="37" t="s">
        <v>319</v>
      </c>
      <c r="G7" s="56"/>
      <c r="H7" s="56"/>
      <c r="I7" s="38"/>
      <c r="J7" s="37" t="s">
        <v>0</v>
      </c>
      <c r="K7" s="56"/>
      <c r="L7" s="56"/>
      <c r="M7" s="38"/>
      <c r="N7" s="35" t="s">
        <v>2</v>
      </c>
      <c r="O7" s="36"/>
      <c r="P7" s="36"/>
      <c r="Q7" s="29"/>
      <c r="R7" s="69"/>
      <c r="S7" s="569"/>
      <c r="T7" s="206"/>
      <c r="U7" s="71"/>
    </row>
    <row r="8" spans="1:21" ht="42" customHeight="1" x14ac:dyDescent="0.2">
      <c r="A8" s="72"/>
      <c r="B8" s="215" t="s">
        <v>3</v>
      </c>
      <c r="C8" s="215" t="s">
        <v>4</v>
      </c>
      <c r="D8" s="216" t="s">
        <v>400</v>
      </c>
      <c r="E8" s="217" t="s">
        <v>0</v>
      </c>
      <c r="F8" s="215" t="s">
        <v>3</v>
      </c>
      <c r="G8" s="215" t="s">
        <v>4</v>
      </c>
      <c r="H8" s="216" t="s">
        <v>400</v>
      </c>
      <c r="I8" s="217" t="s">
        <v>0</v>
      </c>
      <c r="J8" s="215" t="s">
        <v>3</v>
      </c>
      <c r="K8" s="215" t="s">
        <v>4</v>
      </c>
      <c r="L8" s="216" t="s">
        <v>400</v>
      </c>
      <c r="M8" s="217" t="s">
        <v>0</v>
      </c>
      <c r="N8" s="215" t="s">
        <v>3</v>
      </c>
      <c r="O8" s="215" t="s">
        <v>4</v>
      </c>
      <c r="P8" s="216" t="s">
        <v>400</v>
      </c>
      <c r="Q8" s="217" t="s">
        <v>0</v>
      </c>
      <c r="R8" s="218" t="s">
        <v>3</v>
      </c>
      <c r="S8" s="218" t="s">
        <v>4</v>
      </c>
      <c r="T8" s="219" t="s">
        <v>400</v>
      </c>
      <c r="U8" s="220" t="s">
        <v>0</v>
      </c>
    </row>
    <row r="9" spans="1:21" ht="18.75" customHeight="1" x14ac:dyDescent="0.25">
      <c r="A9" s="44" t="s">
        <v>32</v>
      </c>
      <c r="B9" s="10">
        <v>0</v>
      </c>
      <c r="C9" s="10">
        <v>0</v>
      </c>
      <c r="D9" s="10">
        <v>0</v>
      </c>
      <c r="E9" s="10">
        <v>0</v>
      </c>
      <c r="F9" s="10">
        <v>0</v>
      </c>
      <c r="G9" s="10">
        <v>0</v>
      </c>
      <c r="H9" s="10">
        <v>0</v>
      </c>
      <c r="I9" s="10">
        <v>0</v>
      </c>
      <c r="J9" s="10">
        <v>0</v>
      </c>
      <c r="K9" s="10">
        <v>0</v>
      </c>
      <c r="L9" s="10">
        <v>0</v>
      </c>
      <c r="M9" s="10">
        <v>0</v>
      </c>
      <c r="N9" s="10">
        <v>0</v>
      </c>
      <c r="O9" s="10">
        <v>0</v>
      </c>
      <c r="P9" s="10">
        <v>0</v>
      </c>
      <c r="Q9" s="10">
        <v>0</v>
      </c>
      <c r="R9" s="21">
        <v>0</v>
      </c>
      <c r="S9" s="21">
        <v>0</v>
      </c>
      <c r="T9" s="21">
        <v>0</v>
      </c>
      <c r="U9" s="22">
        <v>0</v>
      </c>
    </row>
    <row r="10" spans="1:21" ht="18.75" customHeight="1" x14ac:dyDescent="0.25">
      <c r="A10" s="45" t="s">
        <v>33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21">
        <v>0</v>
      </c>
      <c r="S10" s="21">
        <v>0</v>
      </c>
      <c r="T10" s="21">
        <v>0</v>
      </c>
      <c r="U10" s="22">
        <v>0</v>
      </c>
    </row>
    <row r="11" spans="1:21" ht="18.75" customHeight="1" x14ac:dyDescent="0.25">
      <c r="A11" s="45" t="s">
        <v>34</v>
      </c>
      <c r="B11" s="10">
        <v>0</v>
      </c>
      <c r="C11" s="10">
        <v>0</v>
      </c>
      <c r="D11" s="10">
        <v>0</v>
      </c>
      <c r="E11" s="10">
        <v>0</v>
      </c>
      <c r="F11" s="10">
        <v>0</v>
      </c>
      <c r="G11" s="10">
        <v>0</v>
      </c>
      <c r="H11" s="10">
        <v>0</v>
      </c>
      <c r="I11" s="10">
        <v>0</v>
      </c>
      <c r="J11" s="10">
        <v>0</v>
      </c>
      <c r="K11" s="10">
        <v>0</v>
      </c>
      <c r="L11" s="10">
        <v>0</v>
      </c>
      <c r="M11" s="10">
        <v>0</v>
      </c>
      <c r="N11" s="10">
        <v>0</v>
      </c>
      <c r="O11" s="10">
        <v>0</v>
      </c>
      <c r="P11" s="10">
        <v>0</v>
      </c>
      <c r="Q11" s="10">
        <v>0</v>
      </c>
      <c r="R11" s="21">
        <v>0</v>
      </c>
      <c r="S11" s="21">
        <v>0</v>
      </c>
      <c r="T11" s="21">
        <v>0</v>
      </c>
      <c r="U11" s="22">
        <v>0</v>
      </c>
    </row>
    <row r="12" spans="1:21" ht="18.75" customHeight="1" x14ac:dyDescent="0.25">
      <c r="A12" s="45" t="s">
        <v>35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21">
        <v>0</v>
      </c>
      <c r="S12" s="21">
        <v>0</v>
      </c>
      <c r="T12" s="21">
        <v>0</v>
      </c>
      <c r="U12" s="22">
        <v>0</v>
      </c>
    </row>
    <row r="13" spans="1:21" ht="18.75" customHeight="1" x14ac:dyDescent="0.25">
      <c r="A13" s="45" t="s">
        <v>36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21">
        <v>0</v>
      </c>
      <c r="S13" s="21">
        <v>0</v>
      </c>
      <c r="T13" s="21">
        <v>0</v>
      </c>
      <c r="U13" s="22">
        <v>0</v>
      </c>
    </row>
    <row r="14" spans="1:21" ht="18.75" customHeight="1" x14ac:dyDescent="0.25">
      <c r="A14" s="45" t="s">
        <v>37</v>
      </c>
      <c r="B14" s="10">
        <v>0</v>
      </c>
      <c r="C14" s="10">
        <v>0</v>
      </c>
      <c r="D14" s="10">
        <v>0</v>
      </c>
      <c r="E14" s="10">
        <v>0</v>
      </c>
      <c r="F14" s="10">
        <v>0</v>
      </c>
      <c r="G14" s="10">
        <v>0</v>
      </c>
      <c r="H14" s="10">
        <v>0</v>
      </c>
      <c r="I14" s="10">
        <v>0</v>
      </c>
      <c r="J14" s="10">
        <v>0</v>
      </c>
      <c r="K14" s="10">
        <v>0</v>
      </c>
      <c r="L14" s="10">
        <v>0</v>
      </c>
      <c r="M14" s="10">
        <v>0</v>
      </c>
      <c r="N14" s="10">
        <v>0</v>
      </c>
      <c r="O14" s="10">
        <v>0</v>
      </c>
      <c r="P14" s="10">
        <v>0</v>
      </c>
      <c r="Q14" s="10">
        <v>0</v>
      </c>
      <c r="R14" s="21">
        <v>0</v>
      </c>
      <c r="S14" s="21">
        <v>0</v>
      </c>
      <c r="T14" s="21">
        <v>0</v>
      </c>
      <c r="U14" s="22">
        <v>0</v>
      </c>
    </row>
    <row r="15" spans="1:21" ht="18.75" customHeight="1" x14ac:dyDescent="0.25">
      <c r="A15" s="45" t="s">
        <v>38</v>
      </c>
      <c r="B15" s="10">
        <v>0</v>
      </c>
      <c r="C15" s="10">
        <v>0</v>
      </c>
      <c r="D15" s="10">
        <v>0</v>
      </c>
      <c r="E15" s="10">
        <v>0</v>
      </c>
      <c r="F15" s="10">
        <v>0</v>
      </c>
      <c r="G15" s="10">
        <v>0</v>
      </c>
      <c r="H15" s="10">
        <v>0</v>
      </c>
      <c r="I15" s="10">
        <v>0</v>
      </c>
      <c r="J15" s="10">
        <v>0</v>
      </c>
      <c r="K15" s="10">
        <v>0</v>
      </c>
      <c r="L15" s="10">
        <v>0</v>
      </c>
      <c r="M15" s="10">
        <v>0</v>
      </c>
      <c r="N15" s="10">
        <v>0</v>
      </c>
      <c r="O15" s="10">
        <v>1</v>
      </c>
      <c r="P15" s="10">
        <v>0</v>
      </c>
      <c r="Q15" s="10">
        <v>1</v>
      </c>
      <c r="R15" s="21">
        <v>0</v>
      </c>
      <c r="S15" s="21">
        <v>1</v>
      </c>
      <c r="T15" s="21">
        <v>0</v>
      </c>
      <c r="U15" s="22">
        <v>1</v>
      </c>
    </row>
    <row r="16" spans="1:21" ht="18.75" customHeight="1" x14ac:dyDescent="0.25">
      <c r="A16" s="45" t="s">
        <v>39</v>
      </c>
      <c r="B16" s="10">
        <v>0</v>
      </c>
      <c r="C16" s="10">
        <v>0</v>
      </c>
      <c r="D16" s="10">
        <v>0</v>
      </c>
      <c r="E16" s="10">
        <v>0</v>
      </c>
      <c r="F16" s="10">
        <v>0</v>
      </c>
      <c r="G16" s="10">
        <v>0</v>
      </c>
      <c r="H16" s="10">
        <v>0</v>
      </c>
      <c r="I16" s="10">
        <v>0</v>
      </c>
      <c r="J16" s="10">
        <v>0</v>
      </c>
      <c r="K16" s="10">
        <v>0</v>
      </c>
      <c r="L16" s="10">
        <v>0</v>
      </c>
      <c r="M16" s="10">
        <v>0</v>
      </c>
      <c r="N16" s="10">
        <v>0</v>
      </c>
      <c r="O16" s="10">
        <v>0</v>
      </c>
      <c r="P16" s="10">
        <v>0</v>
      </c>
      <c r="Q16" s="10">
        <v>0</v>
      </c>
      <c r="R16" s="21">
        <v>0</v>
      </c>
      <c r="S16" s="21">
        <v>0</v>
      </c>
      <c r="T16" s="21">
        <v>0</v>
      </c>
      <c r="U16" s="22">
        <v>0</v>
      </c>
    </row>
    <row r="17" spans="1:21" ht="18.75" customHeight="1" x14ac:dyDescent="0.25">
      <c r="A17" s="45" t="s">
        <v>398</v>
      </c>
      <c r="B17" s="10">
        <v>0</v>
      </c>
      <c r="C17" s="10">
        <v>1</v>
      </c>
      <c r="D17" s="10">
        <v>0</v>
      </c>
      <c r="E17" s="10">
        <v>1</v>
      </c>
      <c r="F17" s="10">
        <v>0</v>
      </c>
      <c r="G17" s="10">
        <v>0</v>
      </c>
      <c r="H17" s="10">
        <v>0</v>
      </c>
      <c r="I17" s="10">
        <v>0</v>
      </c>
      <c r="J17" s="10">
        <v>0</v>
      </c>
      <c r="K17" s="10">
        <v>1</v>
      </c>
      <c r="L17" s="10">
        <v>0</v>
      </c>
      <c r="M17" s="10">
        <v>1</v>
      </c>
      <c r="N17" s="10">
        <v>0</v>
      </c>
      <c r="O17" s="10">
        <v>0</v>
      </c>
      <c r="P17" s="10">
        <v>0</v>
      </c>
      <c r="Q17" s="10">
        <v>0</v>
      </c>
      <c r="R17" s="21">
        <v>0</v>
      </c>
      <c r="S17" s="21">
        <v>1</v>
      </c>
      <c r="T17" s="21">
        <v>0</v>
      </c>
      <c r="U17" s="22">
        <v>1</v>
      </c>
    </row>
    <row r="18" spans="1:21" ht="18.75" customHeight="1" x14ac:dyDescent="0.25">
      <c r="A18" s="45" t="s">
        <v>40</v>
      </c>
      <c r="B18" s="10">
        <v>0</v>
      </c>
      <c r="C18" s="10">
        <v>0</v>
      </c>
      <c r="D18" s="10">
        <v>0</v>
      </c>
      <c r="E18" s="10">
        <v>0</v>
      </c>
      <c r="F18" s="10">
        <v>0</v>
      </c>
      <c r="G18" s="10">
        <v>0</v>
      </c>
      <c r="H18" s="10">
        <v>0</v>
      </c>
      <c r="I18" s="10">
        <v>0</v>
      </c>
      <c r="J18" s="10">
        <v>0</v>
      </c>
      <c r="K18" s="10">
        <v>0</v>
      </c>
      <c r="L18" s="10">
        <v>0</v>
      </c>
      <c r="M18" s="10">
        <v>0</v>
      </c>
      <c r="N18" s="10">
        <v>0</v>
      </c>
      <c r="O18" s="10">
        <v>0</v>
      </c>
      <c r="P18" s="10">
        <v>0</v>
      </c>
      <c r="Q18" s="10">
        <v>0</v>
      </c>
      <c r="R18" s="21">
        <v>0</v>
      </c>
      <c r="S18" s="21">
        <v>0</v>
      </c>
      <c r="T18" s="21">
        <v>0</v>
      </c>
      <c r="U18" s="22">
        <v>0</v>
      </c>
    </row>
    <row r="19" spans="1:21" ht="18.75" customHeight="1" x14ac:dyDescent="0.25">
      <c r="A19" s="45" t="s">
        <v>41</v>
      </c>
      <c r="B19" s="10">
        <v>0</v>
      </c>
      <c r="C19" s="10">
        <v>0</v>
      </c>
      <c r="D19" s="10">
        <v>0</v>
      </c>
      <c r="E19" s="10">
        <v>0</v>
      </c>
      <c r="F19" s="10">
        <v>0</v>
      </c>
      <c r="G19" s="10">
        <v>0</v>
      </c>
      <c r="H19" s="10">
        <v>0</v>
      </c>
      <c r="I19" s="10">
        <v>0</v>
      </c>
      <c r="J19" s="10">
        <v>0</v>
      </c>
      <c r="K19" s="10">
        <v>0</v>
      </c>
      <c r="L19" s="10">
        <v>0</v>
      </c>
      <c r="M19" s="10">
        <v>0</v>
      </c>
      <c r="N19" s="10">
        <v>0</v>
      </c>
      <c r="O19" s="10">
        <v>0</v>
      </c>
      <c r="P19" s="10">
        <v>0</v>
      </c>
      <c r="Q19" s="10">
        <v>0</v>
      </c>
      <c r="R19" s="21">
        <v>0</v>
      </c>
      <c r="S19" s="21">
        <v>0</v>
      </c>
      <c r="T19" s="21">
        <v>0</v>
      </c>
      <c r="U19" s="22">
        <v>0</v>
      </c>
    </row>
    <row r="20" spans="1:21" ht="18.75" customHeight="1" x14ac:dyDescent="0.25">
      <c r="A20" s="45" t="s">
        <v>42</v>
      </c>
      <c r="B20" s="10">
        <v>0</v>
      </c>
      <c r="C20" s="10">
        <v>1</v>
      </c>
      <c r="D20" s="10">
        <v>0</v>
      </c>
      <c r="E20" s="10">
        <v>1</v>
      </c>
      <c r="F20" s="10">
        <v>0</v>
      </c>
      <c r="G20" s="10">
        <v>0</v>
      </c>
      <c r="H20" s="10">
        <v>0</v>
      </c>
      <c r="I20" s="10">
        <v>0</v>
      </c>
      <c r="J20" s="10">
        <v>0</v>
      </c>
      <c r="K20" s="10">
        <v>1</v>
      </c>
      <c r="L20" s="10">
        <v>0</v>
      </c>
      <c r="M20" s="10">
        <v>1</v>
      </c>
      <c r="N20" s="10">
        <v>0</v>
      </c>
      <c r="O20" s="10">
        <v>0</v>
      </c>
      <c r="P20" s="10">
        <v>0</v>
      </c>
      <c r="Q20" s="10">
        <v>0</v>
      </c>
      <c r="R20" s="21">
        <v>0</v>
      </c>
      <c r="S20" s="21">
        <v>1</v>
      </c>
      <c r="T20" s="21">
        <v>0</v>
      </c>
      <c r="U20" s="22">
        <v>1</v>
      </c>
    </row>
    <row r="21" spans="1:21" ht="18.75" customHeight="1" x14ac:dyDescent="0.25">
      <c r="A21" s="46" t="s">
        <v>43</v>
      </c>
      <c r="B21" s="10">
        <v>0</v>
      </c>
      <c r="C21" s="10">
        <v>0</v>
      </c>
      <c r="D21" s="10">
        <v>0</v>
      </c>
      <c r="E21" s="10">
        <v>0</v>
      </c>
      <c r="F21" s="10">
        <v>0</v>
      </c>
      <c r="G21" s="10">
        <v>0</v>
      </c>
      <c r="H21" s="10">
        <v>0</v>
      </c>
      <c r="I21" s="10">
        <v>0</v>
      </c>
      <c r="J21" s="10">
        <v>0</v>
      </c>
      <c r="K21" s="10">
        <v>0</v>
      </c>
      <c r="L21" s="10">
        <v>0</v>
      </c>
      <c r="M21" s="10">
        <v>0</v>
      </c>
      <c r="N21" s="10">
        <v>0</v>
      </c>
      <c r="O21" s="10">
        <v>0</v>
      </c>
      <c r="P21" s="10">
        <v>0</v>
      </c>
      <c r="Q21" s="10">
        <v>0</v>
      </c>
      <c r="R21" s="21">
        <v>0</v>
      </c>
      <c r="S21" s="21">
        <v>0</v>
      </c>
      <c r="T21" s="21">
        <v>0</v>
      </c>
      <c r="U21" s="22">
        <v>0</v>
      </c>
    </row>
    <row r="22" spans="1:21" ht="18.75" customHeight="1" x14ac:dyDescent="0.25">
      <c r="A22" s="46" t="s">
        <v>44</v>
      </c>
      <c r="B22" s="10">
        <v>0</v>
      </c>
      <c r="C22" s="10">
        <v>0</v>
      </c>
      <c r="D22" s="10">
        <v>0</v>
      </c>
      <c r="E22" s="10">
        <v>0</v>
      </c>
      <c r="F22" s="10">
        <v>0</v>
      </c>
      <c r="G22" s="10">
        <v>0</v>
      </c>
      <c r="H22" s="10">
        <v>0</v>
      </c>
      <c r="I22" s="10">
        <v>0</v>
      </c>
      <c r="J22" s="10">
        <v>0</v>
      </c>
      <c r="K22" s="10">
        <v>0</v>
      </c>
      <c r="L22" s="10">
        <v>0</v>
      </c>
      <c r="M22" s="10">
        <v>0</v>
      </c>
      <c r="N22" s="10">
        <v>0</v>
      </c>
      <c r="O22" s="10">
        <v>0</v>
      </c>
      <c r="P22" s="10">
        <v>0</v>
      </c>
      <c r="Q22" s="10">
        <v>0</v>
      </c>
      <c r="R22" s="21">
        <v>0</v>
      </c>
      <c r="S22" s="21">
        <v>0</v>
      </c>
      <c r="T22" s="21">
        <v>0</v>
      </c>
      <c r="U22" s="22">
        <v>0</v>
      </c>
    </row>
    <row r="23" spans="1:21" ht="18.75" customHeight="1" x14ac:dyDescent="0.25">
      <c r="A23" s="45" t="s">
        <v>45</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21">
        <v>0</v>
      </c>
      <c r="S23" s="21">
        <v>0</v>
      </c>
      <c r="T23" s="21">
        <v>0</v>
      </c>
      <c r="U23" s="22">
        <v>0</v>
      </c>
    </row>
    <row r="24" spans="1:21" ht="18.75" customHeight="1" x14ac:dyDescent="0.25">
      <c r="A24" s="45" t="s">
        <v>46</v>
      </c>
      <c r="B24" s="10">
        <v>58</v>
      </c>
      <c r="C24" s="10">
        <v>169</v>
      </c>
      <c r="D24" s="10">
        <v>0</v>
      </c>
      <c r="E24" s="10">
        <v>227</v>
      </c>
      <c r="F24" s="10">
        <v>27</v>
      </c>
      <c r="G24" s="10">
        <v>94</v>
      </c>
      <c r="H24" s="10">
        <v>0</v>
      </c>
      <c r="I24" s="10">
        <v>121</v>
      </c>
      <c r="J24" s="10">
        <v>85</v>
      </c>
      <c r="K24" s="10">
        <v>263</v>
      </c>
      <c r="L24" s="10">
        <v>0</v>
      </c>
      <c r="M24" s="10">
        <v>348</v>
      </c>
      <c r="N24" s="10">
        <v>31</v>
      </c>
      <c r="O24" s="10">
        <v>115</v>
      </c>
      <c r="P24" s="10">
        <v>0</v>
      </c>
      <c r="Q24" s="10">
        <v>146</v>
      </c>
      <c r="R24" s="21">
        <v>116</v>
      </c>
      <c r="S24" s="21">
        <v>378</v>
      </c>
      <c r="T24" s="21">
        <v>0</v>
      </c>
      <c r="U24" s="22">
        <v>494</v>
      </c>
    </row>
    <row r="25" spans="1:21" ht="18.75" customHeight="1" x14ac:dyDescent="0.25">
      <c r="A25" s="214" t="s">
        <v>400</v>
      </c>
      <c r="B25" s="10">
        <v>0</v>
      </c>
      <c r="C25" s="10">
        <v>0</v>
      </c>
      <c r="D25" s="10">
        <v>0</v>
      </c>
      <c r="E25" s="10">
        <v>0</v>
      </c>
      <c r="F25" s="10">
        <v>0</v>
      </c>
      <c r="G25" s="10">
        <v>0</v>
      </c>
      <c r="H25" s="10">
        <v>0</v>
      </c>
      <c r="I25" s="10">
        <v>0</v>
      </c>
      <c r="J25" s="10">
        <v>0</v>
      </c>
      <c r="K25" s="10">
        <v>0</v>
      </c>
      <c r="L25" s="10">
        <v>0</v>
      </c>
      <c r="M25" s="10">
        <v>0</v>
      </c>
      <c r="N25" s="10">
        <v>0</v>
      </c>
      <c r="O25" s="10">
        <v>0</v>
      </c>
      <c r="P25" s="10">
        <v>0</v>
      </c>
      <c r="Q25" s="10">
        <v>0</v>
      </c>
      <c r="R25" s="21">
        <v>0</v>
      </c>
      <c r="S25" s="21">
        <v>0</v>
      </c>
      <c r="T25" s="21">
        <v>0</v>
      </c>
      <c r="U25" s="22">
        <v>0</v>
      </c>
    </row>
    <row r="26" spans="1:21" ht="18.75" customHeight="1" thickBot="1" x14ac:dyDescent="0.3">
      <c r="A26" s="57" t="s">
        <v>0</v>
      </c>
      <c r="B26" s="59">
        <v>58</v>
      </c>
      <c r="C26" s="59">
        <v>171</v>
      </c>
      <c r="D26" s="59">
        <v>0</v>
      </c>
      <c r="E26" s="59">
        <v>229</v>
      </c>
      <c r="F26" s="59">
        <v>27</v>
      </c>
      <c r="G26" s="59">
        <v>94</v>
      </c>
      <c r="H26" s="59">
        <v>0</v>
      </c>
      <c r="I26" s="59">
        <v>121</v>
      </c>
      <c r="J26" s="59">
        <v>85</v>
      </c>
      <c r="K26" s="59">
        <v>265</v>
      </c>
      <c r="L26" s="59">
        <v>0</v>
      </c>
      <c r="M26" s="59">
        <v>350</v>
      </c>
      <c r="N26" s="59">
        <v>31</v>
      </c>
      <c r="O26" s="59">
        <v>116</v>
      </c>
      <c r="P26" s="59">
        <v>0</v>
      </c>
      <c r="Q26" s="59">
        <v>147</v>
      </c>
      <c r="R26" s="59">
        <v>116</v>
      </c>
      <c r="S26" s="59">
        <v>381</v>
      </c>
      <c r="T26" s="59">
        <v>0</v>
      </c>
      <c r="U26" s="59">
        <v>497</v>
      </c>
    </row>
    <row r="27" spans="1:21" ht="13.5" thickTop="1" x14ac:dyDescent="0.2">
      <c r="A27" s="139" t="s">
        <v>194</v>
      </c>
    </row>
    <row r="28" spans="1:21" x14ac:dyDescent="0.2">
      <c r="A28" s="27" t="s">
        <v>291</v>
      </c>
    </row>
  </sheetData>
  <mergeCells count="3">
    <mergeCell ref="A2:U2"/>
    <mergeCell ref="A4:U4"/>
    <mergeCell ref="S6:S7"/>
  </mergeCells>
  <pageMargins left="0.11811023622047245" right="0.11811023622047245" top="0.74803149606299213" bottom="0.74803149606299213" header="0.31496062992125984" footer="0.31496062992125984"/>
  <pageSetup paperSize="14" scale="91" orientation="landscape" r:id="rId1"/>
  <headerFooter>
    <oddFooter>&amp;C28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U30"/>
  <sheetViews>
    <sheetView showGridLines="0" zoomScale="70" zoomScaleNormal="70" workbookViewId="0"/>
  </sheetViews>
  <sheetFormatPr baseColWidth="10" defaultRowHeight="12.75" x14ac:dyDescent="0.2"/>
  <cols>
    <col min="1" max="1" width="32.140625" style="1" customWidth="1"/>
    <col min="2" max="3" width="10.42578125" style="1" customWidth="1"/>
    <col min="4" max="4" width="11.85546875" style="1" customWidth="1"/>
    <col min="5" max="5" width="8.5703125" style="1" customWidth="1"/>
    <col min="6" max="7" width="10.42578125" style="1" customWidth="1"/>
    <col min="8" max="8" width="13.5703125" style="1" customWidth="1"/>
    <col min="9" max="9" width="8.5703125" style="1" customWidth="1"/>
    <col min="10" max="11" width="10.42578125" style="1" customWidth="1"/>
    <col min="12" max="12" width="13.42578125" style="1" customWidth="1"/>
    <col min="13" max="13" width="8.5703125" style="1" customWidth="1"/>
    <col min="14" max="15" width="10.42578125" style="1" customWidth="1"/>
    <col min="16" max="16" width="13" style="1" customWidth="1"/>
    <col min="17" max="17" width="8.5703125" style="1" customWidth="1"/>
    <col min="18" max="19" width="10.42578125" style="1" customWidth="1"/>
    <col min="20" max="20" width="12.42578125" style="1" customWidth="1"/>
    <col min="21" max="21" width="8.5703125" style="1" customWidth="1"/>
    <col min="22" max="16384" width="11.42578125" style="1"/>
  </cols>
  <sheetData>
    <row r="1" spans="1:21" x14ac:dyDescent="0.2">
      <c r="A1" s="2" t="s">
        <v>405</v>
      </c>
    </row>
    <row r="2" spans="1:21" ht="18" customHeight="1" x14ac:dyDescent="0.25">
      <c r="A2" s="465" t="s">
        <v>70</v>
      </c>
      <c r="B2" s="568"/>
      <c r="C2" s="568"/>
      <c r="D2" s="568"/>
      <c r="E2" s="568"/>
      <c r="F2" s="568"/>
      <c r="G2" s="568"/>
      <c r="H2" s="568"/>
      <c r="I2" s="568"/>
      <c r="J2" s="568"/>
      <c r="K2" s="568"/>
      <c r="L2" s="568"/>
      <c r="M2" s="568"/>
      <c r="N2" s="568"/>
      <c r="O2" s="568"/>
      <c r="P2" s="568"/>
      <c r="Q2" s="568"/>
      <c r="R2" s="568"/>
      <c r="S2" s="568"/>
      <c r="T2" s="568"/>
      <c r="U2" s="568"/>
    </row>
    <row r="3" spans="1:21" ht="12.75" customHeight="1" x14ac:dyDescent="0.2"/>
    <row r="4" spans="1:21" ht="15.75" customHeight="1" x14ac:dyDescent="0.25">
      <c r="A4" s="465" t="s">
        <v>212</v>
      </c>
      <c r="B4" s="568"/>
      <c r="C4" s="568"/>
      <c r="D4" s="568"/>
      <c r="E4" s="568"/>
      <c r="F4" s="568"/>
      <c r="G4" s="568"/>
      <c r="H4" s="568"/>
      <c r="I4" s="568"/>
      <c r="J4" s="568"/>
      <c r="K4" s="568"/>
      <c r="L4" s="568"/>
      <c r="M4" s="568"/>
      <c r="N4" s="568"/>
      <c r="O4" s="568"/>
      <c r="P4" s="568"/>
      <c r="Q4" s="568"/>
      <c r="R4" s="568"/>
      <c r="S4" s="568"/>
      <c r="T4" s="568"/>
      <c r="U4" s="568"/>
    </row>
    <row r="5" spans="1:21" ht="13.5" customHeight="1" thickBot="1" x14ac:dyDescent="0.25"/>
    <row r="6" spans="1:21" ht="15" customHeight="1" thickTop="1" x14ac:dyDescent="0.2">
      <c r="A6" s="50"/>
      <c r="B6" s="40" t="s">
        <v>164</v>
      </c>
      <c r="C6" s="40"/>
      <c r="D6" s="40"/>
      <c r="E6" s="40"/>
      <c r="F6" s="40"/>
      <c r="G6" s="40"/>
      <c r="H6" s="40"/>
      <c r="I6" s="40"/>
      <c r="J6" s="40"/>
      <c r="K6" s="40"/>
      <c r="L6" s="40"/>
      <c r="M6" s="48"/>
      <c r="N6" s="40" t="s">
        <v>163</v>
      </c>
      <c r="O6" s="40"/>
      <c r="P6" s="40"/>
      <c r="Q6" s="48"/>
      <c r="R6" s="70"/>
      <c r="S6" s="526" t="s">
        <v>206</v>
      </c>
      <c r="T6" s="205"/>
      <c r="U6" s="70"/>
    </row>
    <row r="7" spans="1:21" ht="15" customHeight="1" x14ac:dyDescent="0.2">
      <c r="A7" s="49" t="s">
        <v>26</v>
      </c>
      <c r="B7" s="37" t="s">
        <v>1</v>
      </c>
      <c r="C7" s="56"/>
      <c r="D7" s="56"/>
      <c r="E7" s="38"/>
      <c r="F7" s="37" t="s">
        <v>29</v>
      </c>
      <c r="G7" s="56"/>
      <c r="H7" s="56"/>
      <c r="I7" s="38"/>
      <c r="J7" s="37" t="s">
        <v>0</v>
      </c>
      <c r="K7" s="56"/>
      <c r="L7" s="56"/>
      <c r="M7" s="38"/>
      <c r="N7" s="35" t="s">
        <v>2</v>
      </c>
      <c r="O7" s="36"/>
      <c r="P7" s="36"/>
      <c r="Q7" s="29"/>
      <c r="R7" s="69"/>
      <c r="S7" s="569"/>
      <c r="T7" s="206"/>
      <c r="U7" s="71"/>
    </row>
    <row r="8" spans="1:21" ht="48.75" customHeight="1" x14ac:dyDescent="0.2">
      <c r="A8" s="72"/>
      <c r="B8" s="215" t="s">
        <v>3</v>
      </c>
      <c r="C8" s="215" t="s">
        <v>4</v>
      </c>
      <c r="D8" s="216" t="s">
        <v>400</v>
      </c>
      <c r="E8" s="217" t="s">
        <v>0</v>
      </c>
      <c r="F8" s="215" t="s">
        <v>3</v>
      </c>
      <c r="G8" s="215" t="s">
        <v>4</v>
      </c>
      <c r="H8" s="216" t="s">
        <v>400</v>
      </c>
      <c r="I8" s="217" t="s">
        <v>0</v>
      </c>
      <c r="J8" s="215" t="s">
        <v>3</v>
      </c>
      <c r="K8" s="215" t="s">
        <v>4</v>
      </c>
      <c r="L8" s="216" t="s">
        <v>400</v>
      </c>
      <c r="M8" s="217" t="s">
        <v>0</v>
      </c>
      <c r="N8" s="215" t="s">
        <v>3</v>
      </c>
      <c r="O8" s="215" t="s">
        <v>4</v>
      </c>
      <c r="P8" s="216" t="s">
        <v>400</v>
      </c>
      <c r="Q8" s="217" t="s">
        <v>0</v>
      </c>
      <c r="R8" s="218" t="s">
        <v>3</v>
      </c>
      <c r="S8" s="218" t="s">
        <v>4</v>
      </c>
      <c r="T8" s="219" t="s">
        <v>400</v>
      </c>
      <c r="U8" s="221" t="s">
        <v>0</v>
      </c>
    </row>
    <row r="9" spans="1:21" ht="18.75" customHeight="1" x14ac:dyDescent="0.25">
      <c r="A9" s="44" t="s">
        <v>32</v>
      </c>
      <c r="B9" s="10">
        <v>0</v>
      </c>
      <c r="C9" s="10">
        <v>0</v>
      </c>
      <c r="D9" s="10">
        <v>0</v>
      </c>
      <c r="E9" s="10">
        <v>0</v>
      </c>
      <c r="F9" s="10">
        <v>0</v>
      </c>
      <c r="G9" s="10">
        <v>0</v>
      </c>
      <c r="H9" s="10">
        <v>0</v>
      </c>
      <c r="I9" s="10">
        <v>0</v>
      </c>
      <c r="J9" s="10">
        <v>0</v>
      </c>
      <c r="K9" s="10">
        <v>0</v>
      </c>
      <c r="L9" s="10">
        <v>0</v>
      </c>
      <c r="M9" s="10">
        <v>0</v>
      </c>
      <c r="N9" s="10">
        <v>0</v>
      </c>
      <c r="O9" s="10">
        <v>0</v>
      </c>
      <c r="P9" s="10">
        <v>0</v>
      </c>
      <c r="Q9" s="10"/>
      <c r="R9" s="21">
        <v>0</v>
      </c>
      <c r="S9" s="21">
        <v>0</v>
      </c>
      <c r="T9" s="21">
        <v>0</v>
      </c>
      <c r="U9" s="21">
        <v>0</v>
      </c>
    </row>
    <row r="10" spans="1:21" ht="18.75" customHeight="1" x14ac:dyDescent="0.25">
      <c r="A10" s="45" t="s">
        <v>33</v>
      </c>
      <c r="B10" s="10">
        <v>2</v>
      </c>
      <c r="C10" s="10">
        <v>0</v>
      </c>
      <c r="D10" s="10">
        <v>0</v>
      </c>
      <c r="E10" s="10">
        <v>2</v>
      </c>
      <c r="F10" s="10">
        <v>0</v>
      </c>
      <c r="G10" s="10">
        <v>0</v>
      </c>
      <c r="H10" s="10">
        <v>0</v>
      </c>
      <c r="I10" s="10">
        <v>0</v>
      </c>
      <c r="J10" s="10">
        <v>2</v>
      </c>
      <c r="K10" s="10">
        <v>0</v>
      </c>
      <c r="L10" s="10">
        <v>0</v>
      </c>
      <c r="M10" s="10">
        <v>2</v>
      </c>
      <c r="N10" s="10">
        <v>0</v>
      </c>
      <c r="O10" s="10">
        <v>1</v>
      </c>
      <c r="P10" s="10">
        <v>0</v>
      </c>
      <c r="Q10" s="10"/>
      <c r="R10" s="21">
        <v>2</v>
      </c>
      <c r="S10" s="21">
        <v>1</v>
      </c>
      <c r="T10" s="21">
        <v>0</v>
      </c>
      <c r="U10" s="21">
        <v>3</v>
      </c>
    </row>
    <row r="11" spans="1:21" ht="18.75" customHeight="1" x14ac:dyDescent="0.25">
      <c r="A11" s="45" t="s">
        <v>34</v>
      </c>
      <c r="B11" s="10">
        <v>0</v>
      </c>
      <c r="C11" s="10">
        <v>0</v>
      </c>
      <c r="D11" s="10">
        <v>0</v>
      </c>
      <c r="E11" s="10">
        <v>0</v>
      </c>
      <c r="F11" s="10">
        <v>0</v>
      </c>
      <c r="G11" s="10">
        <v>0</v>
      </c>
      <c r="H11" s="10">
        <v>0</v>
      </c>
      <c r="I11" s="10">
        <v>0</v>
      </c>
      <c r="J11" s="10">
        <v>0</v>
      </c>
      <c r="K11" s="10">
        <v>0</v>
      </c>
      <c r="L11" s="10">
        <v>0</v>
      </c>
      <c r="M11" s="10">
        <v>0</v>
      </c>
      <c r="N11" s="10">
        <v>0</v>
      </c>
      <c r="O11" s="10">
        <v>0</v>
      </c>
      <c r="P11" s="10">
        <v>0</v>
      </c>
      <c r="Q11" s="10"/>
      <c r="R11" s="21">
        <v>0</v>
      </c>
      <c r="S11" s="21">
        <v>0</v>
      </c>
      <c r="T11" s="21">
        <v>0</v>
      </c>
      <c r="U11" s="21">
        <v>0</v>
      </c>
    </row>
    <row r="12" spans="1:21" ht="18.75" customHeight="1" x14ac:dyDescent="0.25">
      <c r="A12" s="45" t="s">
        <v>35</v>
      </c>
      <c r="B12" s="10">
        <v>0</v>
      </c>
      <c r="C12" s="10">
        <v>0</v>
      </c>
      <c r="D12" s="10">
        <v>0</v>
      </c>
      <c r="E12" s="10">
        <v>0</v>
      </c>
      <c r="F12" s="10">
        <v>0</v>
      </c>
      <c r="G12" s="10">
        <v>0</v>
      </c>
      <c r="H12" s="10">
        <v>0</v>
      </c>
      <c r="I12" s="10">
        <v>0</v>
      </c>
      <c r="J12" s="10">
        <v>0</v>
      </c>
      <c r="K12" s="10">
        <v>0</v>
      </c>
      <c r="L12" s="10">
        <v>0</v>
      </c>
      <c r="M12" s="10">
        <v>0</v>
      </c>
      <c r="N12" s="10">
        <v>0</v>
      </c>
      <c r="O12" s="10">
        <v>0</v>
      </c>
      <c r="P12" s="10">
        <v>0</v>
      </c>
      <c r="Q12" s="10"/>
      <c r="R12" s="21">
        <v>0</v>
      </c>
      <c r="S12" s="21">
        <v>0</v>
      </c>
      <c r="T12" s="21">
        <v>0</v>
      </c>
      <c r="U12" s="21">
        <v>0</v>
      </c>
    </row>
    <row r="13" spans="1:21" ht="18.75" customHeight="1" x14ac:dyDescent="0.25">
      <c r="A13" s="45" t="s">
        <v>36</v>
      </c>
      <c r="B13" s="10">
        <v>4</v>
      </c>
      <c r="C13" s="10">
        <v>1</v>
      </c>
      <c r="D13" s="10">
        <v>0</v>
      </c>
      <c r="E13" s="10">
        <v>5</v>
      </c>
      <c r="F13" s="10">
        <v>0</v>
      </c>
      <c r="G13" s="10">
        <v>0</v>
      </c>
      <c r="H13" s="10">
        <v>0</v>
      </c>
      <c r="I13" s="10">
        <v>0</v>
      </c>
      <c r="J13" s="10">
        <v>4</v>
      </c>
      <c r="K13" s="10">
        <v>1</v>
      </c>
      <c r="L13" s="10">
        <v>0</v>
      </c>
      <c r="M13" s="10">
        <v>5</v>
      </c>
      <c r="N13" s="10">
        <v>0</v>
      </c>
      <c r="O13" s="10">
        <v>0</v>
      </c>
      <c r="P13" s="10">
        <v>0</v>
      </c>
      <c r="Q13" s="10"/>
      <c r="R13" s="21">
        <v>4</v>
      </c>
      <c r="S13" s="21">
        <v>1</v>
      </c>
      <c r="T13" s="21">
        <v>0</v>
      </c>
      <c r="U13" s="21">
        <v>5</v>
      </c>
    </row>
    <row r="14" spans="1:21" ht="18.75" customHeight="1" x14ac:dyDescent="0.25">
      <c r="A14" s="45" t="s">
        <v>37</v>
      </c>
      <c r="B14" s="10">
        <v>3</v>
      </c>
      <c r="C14" s="10">
        <v>0</v>
      </c>
      <c r="D14" s="10">
        <v>0</v>
      </c>
      <c r="E14" s="10">
        <v>3</v>
      </c>
      <c r="F14" s="10">
        <v>0</v>
      </c>
      <c r="G14" s="10">
        <v>0</v>
      </c>
      <c r="H14" s="10">
        <v>0</v>
      </c>
      <c r="I14" s="10">
        <v>0</v>
      </c>
      <c r="J14" s="10">
        <v>3</v>
      </c>
      <c r="K14" s="10">
        <v>0</v>
      </c>
      <c r="L14" s="10">
        <v>0</v>
      </c>
      <c r="M14" s="10">
        <v>3</v>
      </c>
      <c r="N14" s="10">
        <v>0</v>
      </c>
      <c r="O14" s="10">
        <v>0</v>
      </c>
      <c r="P14" s="10">
        <v>0</v>
      </c>
      <c r="Q14" s="10"/>
      <c r="R14" s="21">
        <v>3</v>
      </c>
      <c r="S14" s="21">
        <v>0</v>
      </c>
      <c r="T14" s="21">
        <v>0</v>
      </c>
      <c r="U14" s="21">
        <v>3</v>
      </c>
    </row>
    <row r="15" spans="1:21" ht="18.75" customHeight="1" x14ac:dyDescent="0.25">
      <c r="A15" s="45" t="s">
        <v>38</v>
      </c>
      <c r="B15" s="10">
        <v>0</v>
      </c>
      <c r="C15" s="10">
        <v>0</v>
      </c>
      <c r="D15" s="10">
        <v>0</v>
      </c>
      <c r="E15" s="10">
        <v>0</v>
      </c>
      <c r="F15" s="10">
        <v>0</v>
      </c>
      <c r="G15" s="10">
        <v>0</v>
      </c>
      <c r="H15" s="10">
        <v>0</v>
      </c>
      <c r="I15" s="10">
        <v>0</v>
      </c>
      <c r="J15" s="10">
        <v>0</v>
      </c>
      <c r="K15" s="10">
        <v>0</v>
      </c>
      <c r="L15" s="10">
        <v>0</v>
      </c>
      <c r="M15" s="10">
        <v>0</v>
      </c>
      <c r="N15" s="10">
        <v>0</v>
      </c>
      <c r="O15" s="10">
        <v>1</v>
      </c>
      <c r="P15" s="10">
        <v>0</v>
      </c>
      <c r="Q15" s="10"/>
      <c r="R15" s="21">
        <v>0</v>
      </c>
      <c r="S15" s="21">
        <v>1</v>
      </c>
      <c r="T15" s="21">
        <v>0</v>
      </c>
      <c r="U15" s="21">
        <v>1</v>
      </c>
    </row>
    <row r="16" spans="1:21" ht="18.75" customHeight="1" x14ac:dyDescent="0.25">
      <c r="A16" s="45" t="s">
        <v>39</v>
      </c>
      <c r="B16" s="10">
        <v>0</v>
      </c>
      <c r="C16" s="10">
        <v>1</v>
      </c>
      <c r="D16" s="10">
        <v>0</v>
      </c>
      <c r="E16" s="10">
        <v>1</v>
      </c>
      <c r="F16" s="10">
        <v>0</v>
      </c>
      <c r="G16" s="10">
        <v>0</v>
      </c>
      <c r="H16" s="10">
        <v>0</v>
      </c>
      <c r="I16" s="10">
        <v>0</v>
      </c>
      <c r="J16" s="10">
        <v>0</v>
      </c>
      <c r="K16" s="10">
        <v>1</v>
      </c>
      <c r="L16" s="10">
        <v>0</v>
      </c>
      <c r="M16" s="10">
        <v>1</v>
      </c>
      <c r="N16" s="10">
        <v>0</v>
      </c>
      <c r="O16" s="10">
        <v>1</v>
      </c>
      <c r="P16" s="10">
        <v>0</v>
      </c>
      <c r="Q16" s="10"/>
      <c r="R16" s="21">
        <v>0</v>
      </c>
      <c r="S16" s="21">
        <v>2</v>
      </c>
      <c r="T16" s="21">
        <v>0</v>
      </c>
      <c r="U16" s="21">
        <v>2</v>
      </c>
    </row>
    <row r="17" spans="1:21" ht="18.75" customHeight="1" x14ac:dyDescent="0.25">
      <c r="A17" s="45" t="s">
        <v>398</v>
      </c>
      <c r="B17" s="10">
        <v>0</v>
      </c>
      <c r="C17" s="10">
        <v>1</v>
      </c>
      <c r="D17" s="10">
        <v>0</v>
      </c>
      <c r="E17" s="10">
        <v>1</v>
      </c>
      <c r="F17" s="10">
        <v>0</v>
      </c>
      <c r="G17" s="10">
        <v>0</v>
      </c>
      <c r="H17" s="10">
        <v>0</v>
      </c>
      <c r="I17" s="10">
        <v>0</v>
      </c>
      <c r="J17" s="10">
        <v>0</v>
      </c>
      <c r="K17" s="10">
        <v>1</v>
      </c>
      <c r="L17" s="10">
        <v>0</v>
      </c>
      <c r="M17" s="10">
        <v>1</v>
      </c>
      <c r="N17" s="10">
        <v>0</v>
      </c>
      <c r="O17" s="10">
        <v>0</v>
      </c>
      <c r="P17" s="10">
        <v>0</v>
      </c>
      <c r="Q17" s="10"/>
      <c r="R17" s="21">
        <v>0</v>
      </c>
      <c r="S17" s="21">
        <v>1</v>
      </c>
      <c r="T17" s="21">
        <v>0</v>
      </c>
      <c r="U17" s="21">
        <v>1</v>
      </c>
    </row>
    <row r="18" spans="1:21" ht="18.75" customHeight="1" x14ac:dyDescent="0.25">
      <c r="A18" s="45" t="s">
        <v>40</v>
      </c>
      <c r="B18" s="10">
        <v>4</v>
      </c>
      <c r="C18" s="10">
        <v>1</v>
      </c>
      <c r="D18" s="10">
        <v>0</v>
      </c>
      <c r="E18" s="10">
        <v>5</v>
      </c>
      <c r="F18" s="10">
        <v>0</v>
      </c>
      <c r="G18" s="10">
        <v>0</v>
      </c>
      <c r="H18" s="10">
        <v>0</v>
      </c>
      <c r="I18" s="10">
        <v>0</v>
      </c>
      <c r="J18" s="10">
        <v>4</v>
      </c>
      <c r="K18" s="10">
        <v>1</v>
      </c>
      <c r="L18" s="10">
        <v>0</v>
      </c>
      <c r="M18" s="10">
        <v>5</v>
      </c>
      <c r="N18" s="10">
        <v>0</v>
      </c>
      <c r="O18" s="10">
        <v>0</v>
      </c>
      <c r="P18" s="10">
        <v>0</v>
      </c>
      <c r="Q18" s="10"/>
      <c r="R18" s="21">
        <v>4</v>
      </c>
      <c r="S18" s="21">
        <v>1</v>
      </c>
      <c r="T18" s="21">
        <v>0</v>
      </c>
      <c r="U18" s="21">
        <v>5</v>
      </c>
    </row>
    <row r="19" spans="1:21" ht="18.75" customHeight="1" x14ac:dyDescent="0.25">
      <c r="A19" s="45" t="s">
        <v>41</v>
      </c>
      <c r="B19" s="10">
        <v>1</v>
      </c>
      <c r="C19" s="10">
        <v>1</v>
      </c>
      <c r="D19" s="10">
        <v>0</v>
      </c>
      <c r="E19" s="10">
        <v>2</v>
      </c>
      <c r="F19" s="10">
        <v>0</v>
      </c>
      <c r="G19" s="10">
        <v>0</v>
      </c>
      <c r="H19" s="10">
        <v>0</v>
      </c>
      <c r="I19" s="10">
        <v>0</v>
      </c>
      <c r="J19" s="10">
        <v>1</v>
      </c>
      <c r="K19" s="10">
        <v>1</v>
      </c>
      <c r="L19" s="10">
        <v>0</v>
      </c>
      <c r="M19" s="10">
        <v>2</v>
      </c>
      <c r="N19" s="10">
        <v>0</v>
      </c>
      <c r="O19" s="10">
        <v>0</v>
      </c>
      <c r="P19" s="10">
        <v>0</v>
      </c>
      <c r="Q19" s="10"/>
      <c r="R19" s="21">
        <v>1</v>
      </c>
      <c r="S19" s="21">
        <v>1</v>
      </c>
      <c r="T19" s="21">
        <v>0</v>
      </c>
      <c r="U19" s="21">
        <v>2</v>
      </c>
    </row>
    <row r="20" spans="1:21" ht="18.75" customHeight="1" x14ac:dyDescent="0.25">
      <c r="A20" s="45" t="s">
        <v>42</v>
      </c>
      <c r="B20" s="10">
        <v>0</v>
      </c>
      <c r="C20" s="10">
        <v>0</v>
      </c>
      <c r="D20" s="10">
        <v>0</v>
      </c>
      <c r="E20" s="10">
        <v>0</v>
      </c>
      <c r="F20" s="10">
        <v>0</v>
      </c>
      <c r="G20" s="10">
        <v>0</v>
      </c>
      <c r="H20" s="10">
        <v>0</v>
      </c>
      <c r="I20" s="10">
        <v>0</v>
      </c>
      <c r="J20" s="10">
        <v>0</v>
      </c>
      <c r="K20" s="10">
        <v>0</v>
      </c>
      <c r="L20" s="10">
        <v>0</v>
      </c>
      <c r="M20" s="10">
        <v>0</v>
      </c>
      <c r="N20" s="10">
        <v>0</v>
      </c>
      <c r="O20" s="10">
        <v>0</v>
      </c>
      <c r="P20" s="10">
        <v>0</v>
      </c>
      <c r="Q20" s="10"/>
      <c r="R20" s="21">
        <v>0</v>
      </c>
      <c r="S20" s="21">
        <v>0</v>
      </c>
      <c r="T20" s="21">
        <v>0</v>
      </c>
      <c r="U20" s="21">
        <v>0</v>
      </c>
    </row>
    <row r="21" spans="1:21" ht="18.75" customHeight="1" x14ac:dyDescent="0.25">
      <c r="A21" s="46" t="s">
        <v>43</v>
      </c>
      <c r="B21" s="10">
        <v>1</v>
      </c>
      <c r="C21" s="10">
        <v>0</v>
      </c>
      <c r="D21" s="10">
        <v>0</v>
      </c>
      <c r="E21" s="10">
        <v>1</v>
      </c>
      <c r="F21" s="10">
        <v>0</v>
      </c>
      <c r="G21" s="10">
        <v>0</v>
      </c>
      <c r="H21" s="10">
        <v>0</v>
      </c>
      <c r="I21" s="10">
        <v>0</v>
      </c>
      <c r="J21" s="10">
        <v>1</v>
      </c>
      <c r="K21" s="10">
        <v>0</v>
      </c>
      <c r="L21" s="10">
        <v>0</v>
      </c>
      <c r="M21" s="10">
        <v>1</v>
      </c>
      <c r="N21" s="10">
        <v>0</v>
      </c>
      <c r="O21" s="10">
        <v>0</v>
      </c>
      <c r="P21" s="10">
        <v>0</v>
      </c>
      <c r="Q21" s="10"/>
      <c r="R21" s="21">
        <v>1</v>
      </c>
      <c r="S21" s="21">
        <v>0</v>
      </c>
      <c r="T21" s="21">
        <v>0</v>
      </c>
      <c r="U21" s="21">
        <v>1</v>
      </c>
    </row>
    <row r="22" spans="1:21" ht="18.75" customHeight="1" x14ac:dyDescent="0.25">
      <c r="A22" s="46" t="s">
        <v>44</v>
      </c>
      <c r="B22" s="10">
        <v>0</v>
      </c>
      <c r="C22" s="10">
        <v>0</v>
      </c>
      <c r="D22" s="10">
        <v>0</v>
      </c>
      <c r="E22" s="10">
        <v>0</v>
      </c>
      <c r="F22" s="10">
        <v>0</v>
      </c>
      <c r="G22" s="10">
        <v>0</v>
      </c>
      <c r="H22" s="10">
        <v>0</v>
      </c>
      <c r="I22" s="10">
        <v>0</v>
      </c>
      <c r="J22" s="10">
        <v>0</v>
      </c>
      <c r="K22" s="10">
        <v>0</v>
      </c>
      <c r="L22" s="10">
        <v>0</v>
      </c>
      <c r="M22" s="10">
        <v>0</v>
      </c>
      <c r="N22" s="10">
        <v>0</v>
      </c>
      <c r="O22" s="10">
        <v>0</v>
      </c>
      <c r="P22" s="10">
        <v>0</v>
      </c>
      <c r="Q22" s="10"/>
      <c r="R22" s="21">
        <v>0</v>
      </c>
      <c r="S22" s="21">
        <v>0</v>
      </c>
      <c r="T22" s="21">
        <v>0</v>
      </c>
      <c r="U22" s="21">
        <v>0</v>
      </c>
    </row>
    <row r="23" spans="1:21" ht="18.75" customHeight="1" x14ac:dyDescent="0.25">
      <c r="A23" s="45" t="s">
        <v>45</v>
      </c>
      <c r="B23" s="10">
        <v>1</v>
      </c>
      <c r="C23" s="10">
        <v>0</v>
      </c>
      <c r="D23" s="10">
        <v>0</v>
      </c>
      <c r="E23" s="10">
        <v>1</v>
      </c>
      <c r="F23" s="10">
        <v>0</v>
      </c>
      <c r="G23" s="10">
        <v>0</v>
      </c>
      <c r="H23" s="10">
        <v>0</v>
      </c>
      <c r="I23" s="10">
        <v>0</v>
      </c>
      <c r="J23" s="10">
        <v>1</v>
      </c>
      <c r="K23" s="10">
        <v>0</v>
      </c>
      <c r="L23" s="10">
        <v>0</v>
      </c>
      <c r="M23" s="10">
        <v>1</v>
      </c>
      <c r="N23" s="10">
        <v>0</v>
      </c>
      <c r="O23" s="10">
        <v>0</v>
      </c>
      <c r="P23" s="10">
        <v>0</v>
      </c>
      <c r="Q23" s="10"/>
      <c r="R23" s="21">
        <v>1</v>
      </c>
      <c r="S23" s="21">
        <v>0</v>
      </c>
      <c r="T23" s="21">
        <v>0</v>
      </c>
      <c r="U23" s="21">
        <v>1</v>
      </c>
    </row>
    <row r="24" spans="1:21" ht="18.75" customHeight="1" x14ac:dyDescent="0.25">
      <c r="A24" s="45" t="s">
        <v>46</v>
      </c>
      <c r="B24" s="10">
        <v>15</v>
      </c>
      <c r="C24" s="10">
        <v>3</v>
      </c>
      <c r="D24" s="10">
        <v>0</v>
      </c>
      <c r="E24" s="10">
        <v>18</v>
      </c>
      <c r="F24" s="10">
        <v>0</v>
      </c>
      <c r="G24" s="10">
        <v>0</v>
      </c>
      <c r="H24" s="10">
        <v>0</v>
      </c>
      <c r="I24" s="10">
        <v>0</v>
      </c>
      <c r="J24" s="10">
        <v>15</v>
      </c>
      <c r="K24" s="10">
        <v>3</v>
      </c>
      <c r="L24" s="10">
        <v>0</v>
      </c>
      <c r="M24" s="10">
        <v>18</v>
      </c>
      <c r="N24" s="10">
        <v>0</v>
      </c>
      <c r="O24" s="10">
        <v>0</v>
      </c>
      <c r="P24" s="10">
        <v>0</v>
      </c>
      <c r="Q24" s="10"/>
      <c r="R24" s="21">
        <v>15</v>
      </c>
      <c r="S24" s="21">
        <v>3</v>
      </c>
      <c r="T24" s="21">
        <v>0</v>
      </c>
      <c r="U24" s="21">
        <v>18</v>
      </c>
    </row>
    <row r="25" spans="1:21" ht="18.75" customHeight="1" x14ac:dyDescent="0.25">
      <c r="A25" s="214" t="s">
        <v>400</v>
      </c>
      <c r="B25" s="10">
        <v>0</v>
      </c>
      <c r="C25" s="10">
        <v>0</v>
      </c>
      <c r="D25" s="10">
        <v>0</v>
      </c>
      <c r="E25" s="10">
        <v>0</v>
      </c>
      <c r="F25" s="10">
        <v>0</v>
      </c>
      <c r="G25" s="10">
        <v>0</v>
      </c>
      <c r="H25" s="10">
        <v>0</v>
      </c>
      <c r="I25" s="10">
        <v>0</v>
      </c>
      <c r="J25" s="10">
        <v>0</v>
      </c>
      <c r="K25" s="10">
        <v>0</v>
      </c>
      <c r="L25" s="10">
        <v>0</v>
      </c>
      <c r="M25" s="10">
        <v>0</v>
      </c>
      <c r="N25" s="10">
        <v>0</v>
      </c>
      <c r="O25" s="10">
        <v>0</v>
      </c>
      <c r="P25" s="10">
        <v>0</v>
      </c>
      <c r="Q25" s="10"/>
      <c r="R25" s="21">
        <v>0</v>
      </c>
      <c r="S25" s="21">
        <v>0</v>
      </c>
      <c r="T25" s="21">
        <v>0</v>
      </c>
      <c r="U25" s="21">
        <v>0</v>
      </c>
    </row>
    <row r="26" spans="1:21" ht="18.75" customHeight="1" thickBot="1" x14ac:dyDescent="0.3">
      <c r="A26" s="57" t="s">
        <v>0</v>
      </c>
      <c r="B26" s="59">
        <v>31</v>
      </c>
      <c r="C26" s="59">
        <v>8</v>
      </c>
      <c r="D26" s="59">
        <v>0</v>
      </c>
      <c r="E26" s="59">
        <v>39</v>
      </c>
      <c r="F26" s="59">
        <v>0</v>
      </c>
      <c r="G26" s="59">
        <v>0</v>
      </c>
      <c r="H26" s="59">
        <v>0</v>
      </c>
      <c r="I26" s="59">
        <v>0</v>
      </c>
      <c r="J26" s="59">
        <v>31</v>
      </c>
      <c r="K26" s="59">
        <v>8</v>
      </c>
      <c r="L26" s="59">
        <v>0</v>
      </c>
      <c r="M26" s="59">
        <v>39</v>
      </c>
      <c r="N26" s="59">
        <v>0</v>
      </c>
      <c r="O26" s="59">
        <v>3</v>
      </c>
      <c r="P26" s="59">
        <v>0</v>
      </c>
      <c r="Q26" s="59">
        <v>0</v>
      </c>
      <c r="R26" s="59">
        <v>31</v>
      </c>
      <c r="S26" s="59">
        <v>11</v>
      </c>
      <c r="T26" s="59">
        <v>0</v>
      </c>
      <c r="U26" s="59">
        <v>42</v>
      </c>
    </row>
    <row r="27" spans="1:21" ht="13.5" thickTop="1" x14ac:dyDescent="0.2">
      <c r="A27" s="27" t="s">
        <v>224</v>
      </c>
    </row>
    <row r="28" spans="1:21" x14ac:dyDescent="0.2">
      <c r="A28" s="27" t="s">
        <v>363</v>
      </c>
    </row>
    <row r="30" spans="1:21" x14ac:dyDescent="0.2">
      <c r="A30" s="27"/>
    </row>
  </sheetData>
  <mergeCells count="3">
    <mergeCell ref="A2:U2"/>
    <mergeCell ref="A4:U4"/>
    <mergeCell ref="S6:S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&amp;C29</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Q30"/>
  <sheetViews>
    <sheetView showGridLines="0" zoomScale="85" zoomScaleNormal="85" workbookViewId="0"/>
  </sheetViews>
  <sheetFormatPr baseColWidth="10" defaultRowHeight="12.75" x14ac:dyDescent="0.2"/>
  <cols>
    <col min="1" max="1" width="11.42578125" style="1"/>
    <col min="2" max="2" width="50.28515625" style="1" customWidth="1"/>
    <col min="3" max="3" width="10.7109375" style="1" bestFit="1" customWidth="1"/>
    <col min="4" max="4" width="10.28515625" style="1" bestFit="1" customWidth="1"/>
    <col min="5" max="5" width="7.28515625" style="1" bestFit="1" customWidth="1"/>
    <col min="6" max="6" width="10.7109375" style="1" bestFit="1" customWidth="1"/>
    <col min="7" max="7" width="10.28515625" style="1" bestFit="1" customWidth="1"/>
    <col min="8" max="8" width="7.28515625" style="1" bestFit="1" customWidth="1"/>
    <col min="9" max="9" width="10.7109375" style="1" bestFit="1" customWidth="1"/>
    <col min="10" max="10" width="10.28515625" style="1" bestFit="1" customWidth="1"/>
    <col min="11" max="11" width="7.28515625" style="1" bestFit="1" customWidth="1"/>
    <col min="12" max="12" width="10.7109375" style="1" bestFit="1" customWidth="1"/>
    <col min="13" max="13" width="11" style="1" customWidth="1"/>
    <col min="14" max="14" width="7.5703125" style="1" customWidth="1"/>
    <col min="15" max="15" width="10.7109375" style="1" bestFit="1" customWidth="1"/>
    <col min="16" max="16" width="10.28515625" style="1" bestFit="1" customWidth="1"/>
    <col min="17" max="17" width="7.28515625" style="1" bestFit="1" customWidth="1"/>
    <col min="18" max="16384" width="11.42578125" style="1"/>
  </cols>
  <sheetData>
    <row r="1" spans="1:17" x14ac:dyDescent="0.2">
      <c r="A1" s="32" t="str">
        <f>'Cuadro N° 1'!A3</f>
        <v>MES : Agosto 2019</v>
      </c>
      <c r="C1" s="32"/>
    </row>
    <row r="2" spans="1:17" ht="13.5" x14ac:dyDescent="0.25">
      <c r="A2" s="465" t="s">
        <v>71</v>
      </c>
      <c r="B2" s="398"/>
      <c r="C2" s="398"/>
      <c r="D2" s="398"/>
      <c r="E2" s="398"/>
      <c r="F2" s="398"/>
      <c r="G2" s="398"/>
      <c r="H2" s="398"/>
      <c r="I2" s="398"/>
      <c r="J2" s="398"/>
      <c r="K2" s="398"/>
      <c r="L2" s="398"/>
      <c r="M2" s="398"/>
      <c r="N2" s="398"/>
      <c r="O2" s="398"/>
      <c r="P2" s="398"/>
      <c r="Q2" s="398"/>
    </row>
    <row r="4" spans="1:17" ht="19.5" customHeight="1" x14ac:dyDescent="0.25">
      <c r="A4" s="465" t="s">
        <v>158</v>
      </c>
      <c r="B4" s="398"/>
      <c r="C4" s="398"/>
      <c r="D4" s="398"/>
      <c r="E4" s="398"/>
      <c r="F4" s="398"/>
      <c r="G4" s="398"/>
      <c r="H4" s="398"/>
      <c r="I4" s="398"/>
      <c r="J4" s="398"/>
      <c r="K4" s="398"/>
      <c r="L4" s="398"/>
      <c r="M4" s="398"/>
      <c r="N4" s="398"/>
      <c r="O4" s="398"/>
      <c r="P4" s="398"/>
      <c r="Q4" s="398"/>
    </row>
    <row r="5" spans="1:17" ht="13.5" customHeight="1" thickBot="1" x14ac:dyDescent="0.25"/>
    <row r="6" spans="1:17" ht="15" customHeight="1" thickTop="1" x14ac:dyDescent="0.2">
      <c r="A6" s="399" t="s">
        <v>91</v>
      </c>
      <c r="B6" s="401" t="s">
        <v>376</v>
      </c>
      <c r="C6" s="40" t="s">
        <v>164</v>
      </c>
      <c r="D6" s="40"/>
      <c r="E6" s="40"/>
      <c r="F6" s="40"/>
      <c r="G6" s="40"/>
      <c r="H6" s="40"/>
      <c r="I6" s="40"/>
      <c r="J6" s="40"/>
      <c r="K6" s="48"/>
      <c r="L6" s="40" t="s">
        <v>163</v>
      </c>
      <c r="M6" s="40"/>
      <c r="N6" s="48"/>
      <c r="O6" s="70"/>
      <c r="P6" s="526" t="s">
        <v>206</v>
      </c>
      <c r="Q6" s="70"/>
    </row>
    <row r="7" spans="1:17" ht="15" customHeight="1" x14ac:dyDescent="0.2">
      <c r="A7" s="570"/>
      <c r="B7" s="571"/>
      <c r="C7" s="37" t="s">
        <v>1</v>
      </c>
      <c r="D7" s="56"/>
      <c r="E7" s="38"/>
      <c r="F7" s="37" t="s">
        <v>159</v>
      </c>
      <c r="G7" s="56"/>
      <c r="H7" s="38"/>
      <c r="I7" s="37" t="s">
        <v>0</v>
      </c>
      <c r="J7" s="56"/>
      <c r="K7" s="38"/>
      <c r="L7" s="35" t="s">
        <v>2</v>
      </c>
      <c r="M7" s="36"/>
      <c r="N7" s="29"/>
      <c r="O7" s="69"/>
      <c r="P7" s="569"/>
      <c r="Q7" s="71"/>
    </row>
    <row r="8" spans="1:17" ht="15" customHeight="1" x14ac:dyDescent="0.2">
      <c r="A8" s="400"/>
      <c r="B8" s="405"/>
      <c r="C8" s="60" t="s">
        <v>3</v>
      </c>
      <c r="D8" s="60" t="s">
        <v>4</v>
      </c>
      <c r="E8" s="29" t="s">
        <v>0</v>
      </c>
      <c r="F8" s="60" t="s">
        <v>3</v>
      </c>
      <c r="G8" s="60" t="s">
        <v>4</v>
      </c>
      <c r="H8" s="29" t="s">
        <v>0</v>
      </c>
      <c r="I8" s="60" t="s">
        <v>3</v>
      </c>
      <c r="J8" s="60" t="s">
        <v>4</v>
      </c>
      <c r="K8" s="29" t="s">
        <v>0</v>
      </c>
      <c r="L8" s="29" t="s">
        <v>3</v>
      </c>
      <c r="M8" s="29" t="s">
        <v>4</v>
      </c>
      <c r="N8" s="29" t="s">
        <v>0</v>
      </c>
      <c r="O8" s="29" t="s">
        <v>3</v>
      </c>
      <c r="P8" s="29" t="s">
        <v>4</v>
      </c>
      <c r="Q8" s="36" t="s">
        <v>0</v>
      </c>
    </row>
    <row r="9" spans="1:17" ht="15" customHeight="1" x14ac:dyDescent="0.2">
      <c r="A9" s="80" t="s">
        <v>92</v>
      </c>
      <c r="B9" s="79" t="s">
        <v>81</v>
      </c>
      <c r="C9" s="249">
        <v>39</v>
      </c>
      <c r="D9" s="249">
        <v>14</v>
      </c>
      <c r="E9" s="249">
        <f>SUM(C9:D9)</f>
        <v>53</v>
      </c>
      <c r="F9" s="248">
        <v>5</v>
      </c>
      <c r="G9" s="248">
        <v>2</v>
      </c>
      <c r="H9" s="248">
        <f>SUM(F9:G9)</f>
        <v>7</v>
      </c>
      <c r="I9" s="248">
        <f>F9+C9</f>
        <v>44</v>
      </c>
      <c r="J9" s="248">
        <f>G9+D9</f>
        <v>16</v>
      </c>
      <c r="K9" s="248">
        <f>SUM(I9:J9)</f>
        <v>60</v>
      </c>
      <c r="L9" s="248">
        <v>1</v>
      </c>
      <c r="M9" s="248">
        <v>0</v>
      </c>
      <c r="N9" s="248">
        <f>SUM(L9:M9)</f>
        <v>1</v>
      </c>
      <c r="O9" s="248">
        <f>L9+I9</f>
        <v>45</v>
      </c>
      <c r="P9" s="248">
        <f t="shared" ref="P9:P24" si="0">M9+J9</f>
        <v>16</v>
      </c>
      <c r="Q9" s="248">
        <f>SUM(O9:P9)</f>
        <v>61</v>
      </c>
    </row>
    <row r="10" spans="1:17" ht="15" customHeight="1" x14ac:dyDescent="0.2">
      <c r="A10" s="81" t="s">
        <v>93</v>
      </c>
      <c r="B10" s="79" t="s">
        <v>82</v>
      </c>
      <c r="C10" s="249">
        <v>4</v>
      </c>
      <c r="D10" s="249">
        <v>0</v>
      </c>
      <c r="E10" s="249">
        <f t="shared" ref="E10:E25" si="1">SUM(C10:D10)</f>
        <v>4</v>
      </c>
      <c r="F10" s="248">
        <v>0</v>
      </c>
      <c r="G10" s="248">
        <v>0</v>
      </c>
      <c r="H10" s="248">
        <f t="shared" ref="H10:H25" si="2">SUM(F10:G10)</f>
        <v>0</v>
      </c>
      <c r="I10" s="248">
        <f t="shared" ref="I10:I25" si="3">F10+C10</f>
        <v>4</v>
      </c>
      <c r="J10" s="248">
        <f t="shared" ref="J10:J25" si="4">G10+D10</f>
        <v>0</v>
      </c>
      <c r="K10" s="248">
        <f t="shared" ref="K10:K25" si="5">SUM(I10:J10)</f>
        <v>4</v>
      </c>
      <c r="L10" s="248">
        <v>0</v>
      </c>
      <c r="M10" s="248">
        <v>0</v>
      </c>
      <c r="N10" s="248">
        <f t="shared" ref="N10:N25" si="6">SUM(L10:M10)</f>
        <v>0</v>
      </c>
      <c r="O10" s="248">
        <f t="shared" ref="O10:P25" si="7">L10+I10</f>
        <v>4</v>
      </c>
      <c r="P10" s="248">
        <f t="shared" si="0"/>
        <v>0</v>
      </c>
      <c r="Q10" s="248">
        <f t="shared" ref="Q10:Q25" si="8">SUM(O10:P10)</f>
        <v>4</v>
      </c>
    </row>
    <row r="11" spans="1:17" ht="15" customHeight="1" x14ac:dyDescent="0.2">
      <c r="A11" s="81" t="s">
        <v>94</v>
      </c>
      <c r="B11" s="41" t="s">
        <v>83</v>
      </c>
      <c r="C11" s="249">
        <v>10</v>
      </c>
      <c r="D11" s="249">
        <v>0</v>
      </c>
      <c r="E11" s="249">
        <f t="shared" si="1"/>
        <v>10</v>
      </c>
      <c r="F11" s="248">
        <v>1</v>
      </c>
      <c r="G11" s="248">
        <v>1</v>
      </c>
      <c r="H11" s="248">
        <f t="shared" si="2"/>
        <v>2</v>
      </c>
      <c r="I11" s="248">
        <f t="shared" si="3"/>
        <v>11</v>
      </c>
      <c r="J11" s="248">
        <f t="shared" si="4"/>
        <v>1</v>
      </c>
      <c r="K11" s="248">
        <f t="shared" si="5"/>
        <v>12</v>
      </c>
      <c r="L11" s="248">
        <v>0</v>
      </c>
      <c r="M11" s="248">
        <v>0</v>
      </c>
      <c r="N11" s="248">
        <f t="shared" si="6"/>
        <v>0</v>
      </c>
      <c r="O11" s="248">
        <f t="shared" si="7"/>
        <v>11</v>
      </c>
      <c r="P11" s="248">
        <f t="shared" si="0"/>
        <v>1</v>
      </c>
      <c r="Q11" s="248">
        <f t="shared" si="8"/>
        <v>12</v>
      </c>
    </row>
    <row r="12" spans="1:17" ht="15" customHeight="1" x14ac:dyDescent="0.2">
      <c r="A12" s="81" t="s">
        <v>95</v>
      </c>
      <c r="B12" s="41" t="s">
        <v>84</v>
      </c>
      <c r="C12" s="249">
        <v>51</v>
      </c>
      <c r="D12" s="249">
        <v>11</v>
      </c>
      <c r="E12" s="249">
        <f t="shared" si="1"/>
        <v>62</v>
      </c>
      <c r="F12" s="248">
        <v>3</v>
      </c>
      <c r="G12" s="248">
        <v>3</v>
      </c>
      <c r="H12" s="248">
        <f t="shared" si="2"/>
        <v>6</v>
      </c>
      <c r="I12" s="248">
        <f t="shared" si="3"/>
        <v>54</v>
      </c>
      <c r="J12" s="248">
        <f t="shared" si="4"/>
        <v>14</v>
      </c>
      <c r="K12" s="248">
        <f t="shared" si="5"/>
        <v>68</v>
      </c>
      <c r="L12" s="248">
        <v>7</v>
      </c>
      <c r="M12" s="248">
        <v>5</v>
      </c>
      <c r="N12" s="248">
        <f t="shared" si="6"/>
        <v>12</v>
      </c>
      <c r="O12" s="248">
        <f t="shared" si="7"/>
        <v>61</v>
      </c>
      <c r="P12" s="248">
        <f t="shared" si="0"/>
        <v>19</v>
      </c>
      <c r="Q12" s="248">
        <f t="shared" si="8"/>
        <v>80</v>
      </c>
    </row>
    <row r="13" spans="1:17" ht="15" customHeight="1" x14ac:dyDescent="0.2">
      <c r="A13" s="81" t="s">
        <v>96</v>
      </c>
      <c r="B13" s="42" t="s">
        <v>90</v>
      </c>
      <c r="C13" s="249">
        <v>1</v>
      </c>
      <c r="D13" s="249">
        <v>1</v>
      </c>
      <c r="E13" s="249">
        <f t="shared" si="1"/>
        <v>2</v>
      </c>
      <c r="F13" s="248">
        <v>0</v>
      </c>
      <c r="G13" s="248">
        <v>0</v>
      </c>
      <c r="H13" s="248">
        <f t="shared" si="2"/>
        <v>0</v>
      </c>
      <c r="I13" s="248">
        <f t="shared" si="3"/>
        <v>1</v>
      </c>
      <c r="J13" s="248">
        <f t="shared" si="4"/>
        <v>1</v>
      </c>
      <c r="K13" s="248">
        <f t="shared" si="5"/>
        <v>2</v>
      </c>
      <c r="L13" s="248">
        <v>0</v>
      </c>
      <c r="M13" s="248">
        <v>0</v>
      </c>
      <c r="N13" s="248">
        <f t="shared" si="6"/>
        <v>0</v>
      </c>
      <c r="O13" s="248">
        <f t="shared" si="7"/>
        <v>1</v>
      </c>
      <c r="P13" s="248">
        <f t="shared" si="0"/>
        <v>1</v>
      </c>
      <c r="Q13" s="248">
        <f t="shared" si="8"/>
        <v>2</v>
      </c>
    </row>
    <row r="14" spans="1:17" ht="15" customHeight="1" x14ac:dyDescent="0.2">
      <c r="A14" s="81" t="s">
        <v>97</v>
      </c>
      <c r="B14" s="41" t="s">
        <v>25</v>
      </c>
      <c r="C14" s="249">
        <v>86</v>
      </c>
      <c r="D14" s="249">
        <v>2</v>
      </c>
      <c r="E14" s="249">
        <f t="shared" si="1"/>
        <v>88</v>
      </c>
      <c r="F14" s="248">
        <v>13</v>
      </c>
      <c r="G14" s="248">
        <v>0</v>
      </c>
      <c r="H14" s="248">
        <f t="shared" si="2"/>
        <v>13</v>
      </c>
      <c r="I14" s="248">
        <f t="shared" si="3"/>
        <v>99</v>
      </c>
      <c r="J14" s="248">
        <f t="shared" si="4"/>
        <v>2</v>
      </c>
      <c r="K14" s="248">
        <f t="shared" si="5"/>
        <v>101</v>
      </c>
      <c r="L14" s="248">
        <v>2</v>
      </c>
      <c r="M14" s="248">
        <v>2</v>
      </c>
      <c r="N14" s="248">
        <f t="shared" si="6"/>
        <v>4</v>
      </c>
      <c r="O14" s="248">
        <f t="shared" si="7"/>
        <v>101</v>
      </c>
      <c r="P14" s="248">
        <f t="shared" si="0"/>
        <v>4</v>
      </c>
      <c r="Q14" s="248">
        <f t="shared" si="8"/>
        <v>105</v>
      </c>
    </row>
    <row r="15" spans="1:17" ht="15" customHeight="1" x14ac:dyDescent="0.2">
      <c r="A15" s="81" t="s">
        <v>98</v>
      </c>
      <c r="B15" s="79" t="s">
        <v>119</v>
      </c>
      <c r="C15" s="249">
        <v>72</v>
      </c>
      <c r="D15" s="249">
        <v>49</v>
      </c>
      <c r="E15" s="249">
        <f t="shared" si="1"/>
        <v>121</v>
      </c>
      <c r="F15" s="248">
        <v>10</v>
      </c>
      <c r="G15" s="248">
        <v>11</v>
      </c>
      <c r="H15" s="248">
        <f t="shared" si="2"/>
        <v>21</v>
      </c>
      <c r="I15" s="248">
        <f t="shared" si="3"/>
        <v>82</v>
      </c>
      <c r="J15" s="248">
        <f t="shared" si="4"/>
        <v>60</v>
      </c>
      <c r="K15" s="248">
        <f t="shared" si="5"/>
        <v>142</v>
      </c>
      <c r="L15" s="248">
        <v>2</v>
      </c>
      <c r="M15" s="248">
        <v>9</v>
      </c>
      <c r="N15" s="248">
        <f t="shared" si="6"/>
        <v>11</v>
      </c>
      <c r="O15" s="248">
        <f t="shared" si="7"/>
        <v>84</v>
      </c>
      <c r="P15" s="248">
        <f t="shared" si="0"/>
        <v>69</v>
      </c>
      <c r="Q15" s="248">
        <f t="shared" si="8"/>
        <v>153</v>
      </c>
    </row>
    <row r="16" spans="1:17" ht="15" customHeight="1" x14ac:dyDescent="0.2">
      <c r="A16" s="81" t="s">
        <v>99</v>
      </c>
      <c r="B16" s="79" t="s">
        <v>85</v>
      </c>
      <c r="C16" s="249">
        <v>14</v>
      </c>
      <c r="D16" s="249">
        <v>33</v>
      </c>
      <c r="E16" s="249">
        <f t="shared" si="1"/>
        <v>47</v>
      </c>
      <c r="F16" s="248">
        <v>6</v>
      </c>
      <c r="G16" s="248">
        <v>9</v>
      </c>
      <c r="H16" s="248">
        <f t="shared" si="2"/>
        <v>15</v>
      </c>
      <c r="I16" s="248">
        <f t="shared" si="3"/>
        <v>20</v>
      </c>
      <c r="J16" s="248">
        <f t="shared" si="4"/>
        <v>42</v>
      </c>
      <c r="K16" s="248">
        <f t="shared" si="5"/>
        <v>62</v>
      </c>
      <c r="L16" s="248">
        <v>1</v>
      </c>
      <c r="M16" s="248">
        <v>9</v>
      </c>
      <c r="N16" s="248">
        <f t="shared" si="6"/>
        <v>10</v>
      </c>
      <c r="O16" s="248">
        <f t="shared" si="7"/>
        <v>21</v>
      </c>
      <c r="P16" s="248">
        <f t="shared" si="0"/>
        <v>51</v>
      </c>
      <c r="Q16" s="248">
        <f t="shared" si="8"/>
        <v>72</v>
      </c>
    </row>
    <row r="17" spans="1:17" ht="15" customHeight="1" x14ac:dyDescent="0.2">
      <c r="A17" s="81" t="s">
        <v>48</v>
      </c>
      <c r="B17" s="79" t="s">
        <v>121</v>
      </c>
      <c r="C17" s="249">
        <v>73</v>
      </c>
      <c r="D17" s="249">
        <v>7</v>
      </c>
      <c r="E17" s="249">
        <f t="shared" si="1"/>
        <v>80</v>
      </c>
      <c r="F17" s="248">
        <v>8</v>
      </c>
      <c r="G17" s="248">
        <v>2</v>
      </c>
      <c r="H17" s="248">
        <f t="shared" si="2"/>
        <v>10</v>
      </c>
      <c r="I17" s="248">
        <f t="shared" si="3"/>
        <v>81</v>
      </c>
      <c r="J17" s="248">
        <f t="shared" si="4"/>
        <v>9</v>
      </c>
      <c r="K17" s="248">
        <f t="shared" si="5"/>
        <v>90</v>
      </c>
      <c r="L17" s="248">
        <v>3</v>
      </c>
      <c r="M17" s="248">
        <v>2</v>
      </c>
      <c r="N17" s="248">
        <f t="shared" si="6"/>
        <v>5</v>
      </c>
      <c r="O17" s="248">
        <f t="shared" si="7"/>
        <v>84</v>
      </c>
      <c r="P17" s="248">
        <f t="shared" si="0"/>
        <v>11</v>
      </c>
      <c r="Q17" s="248">
        <f t="shared" si="8"/>
        <v>95</v>
      </c>
    </row>
    <row r="18" spans="1:17" ht="15" customHeight="1" x14ac:dyDescent="0.2">
      <c r="A18" s="81" t="s">
        <v>100</v>
      </c>
      <c r="B18" s="41" t="s">
        <v>86</v>
      </c>
      <c r="C18" s="249">
        <v>3</v>
      </c>
      <c r="D18" s="249">
        <v>1</v>
      </c>
      <c r="E18" s="249">
        <f t="shared" si="1"/>
        <v>4</v>
      </c>
      <c r="F18" s="248">
        <v>0</v>
      </c>
      <c r="G18" s="248">
        <v>1</v>
      </c>
      <c r="H18" s="248">
        <f t="shared" si="2"/>
        <v>1</v>
      </c>
      <c r="I18" s="248">
        <f t="shared" si="3"/>
        <v>3</v>
      </c>
      <c r="J18" s="248">
        <f t="shared" si="4"/>
        <v>2</v>
      </c>
      <c r="K18" s="248">
        <f t="shared" si="5"/>
        <v>5</v>
      </c>
      <c r="L18" s="248">
        <v>0</v>
      </c>
      <c r="M18" s="248">
        <v>0</v>
      </c>
      <c r="N18" s="248">
        <f t="shared" si="6"/>
        <v>0</v>
      </c>
      <c r="O18" s="248">
        <f t="shared" si="7"/>
        <v>3</v>
      </c>
      <c r="P18" s="248">
        <f t="shared" si="0"/>
        <v>2</v>
      </c>
      <c r="Q18" s="248">
        <f t="shared" si="8"/>
        <v>5</v>
      </c>
    </row>
    <row r="19" spans="1:17" ht="15" customHeight="1" x14ac:dyDescent="0.2">
      <c r="A19" s="81" t="s">
        <v>101</v>
      </c>
      <c r="B19" s="79" t="s">
        <v>115</v>
      </c>
      <c r="C19" s="249">
        <v>51</v>
      </c>
      <c r="D19" s="249">
        <v>17</v>
      </c>
      <c r="E19" s="249">
        <f t="shared" si="1"/>
        <v>68</v>
      </c>
      <c r="F19" s="248">
        <v>5</v>
      </c>
      <c r="G19" s="248">
        <v>5</v>
      </c>
      <c r="H19" s="248">
        <f t="shared" si="2"/>
        <v>10</v>
      </c>
      <c r="I19" s="248">
        <f t="shared" si="3"/>
        <v>56</v>
      </c>
      <c r="J19" s="248">
        <f t="shared" si="4"/>
        <v>22</v>
      </c>
      <c r="K19" s="248">
        <f t="shared" si="5"/>
        <v>78</v>
      </c>
      <c r="L19" s="248">
        <v>3</v>
      </c>
      <c r="M19" s="248">
        <v>5</v>
      </c>
      <c r="N19" s="248">
        <f t="shared" si="6"/>
        <v>8</v>
      </c>
      <c r="O19" s="248">
        <f t="shared" si="7"/>
        <v>59</v>
      </c>
      <c r="P19" s="248">
        <f t="shared" si="0"/>
        <v>27</v>
      </c>
      <c r="Q19" s="248">
        <f t="shared" si="8"/>
        <v>86</v>
      </c>
    </row>
    <row r="20" spans="1:17" ht="15" customHeight="1" x14ac:dyDescent="0.2">
      <c r="A20" s="81" t="s">
        <v>102</v>
      </c>
      <c r="B20" s="79" t="s">
        <v>120</v>
      </c>
      <c r="C20" s="249">
        <v>44</v>
      </c>
      <c r="D20" s="249">
        <v>125</v>
      </c>
      <c r="E20" s="249">
        <f t="shared" si="1"/>
        <v>169</v>
      </c>
      <c r="F20" s="248">
        <v>17</v>
      </c>
      <c r="G20" s="248">
        <v>66</v>
      </c>
      <c r="H20" s="248">
        <f t="shared" si="2"/>
        <v>83</v>
      </c>
      <c r="I20" s="248">
        <f t="shared" si="3"/>
        <v>61</v>
      </c>
      <c r="J20" s="248">
        <f t="shared" si="4"/>
        <v>191</v>
      </c>
      <c r="K20" s="248">
        <f t="shared" si="5"/>
        <v>252</v>
      </c>
      <c r="L20" s="248">
        <v>26</v>
      </c>
      <c r="M20" s="248">
        <v>90</v>
      </c>
      <c r="N20" s="248">
        <f t="shared" si="6"/>
        <v>116</v>
      </c>
      <c r="O20" s="248">
        <f t="shared" si="7"/>
        <v>87</v>
      </c>
      <c r="P20" s="248">
        <f t="shared" si="0"/>
        <v>281</v>
      </c>
      <c r="Q20" s="248">
        <f t="shared" si="8"/>
        <v>368</v>
      </c>
    </row>
    <row r="21" spans="1:17" ht="15" customHeight="1" x14ac:dyDescent="0.2">
      <c r="A21" s="81" t="s">
        <v>103</v>
      </c>
      <c r="B21" s="79" t="s">
        <v>87</v>
      </c>
      <c r="C21" s="249">
        <v>4</v>
      </c>
      <c r="D21" s="249">
        <v>13</v>
      </c>
      <c r="E21" s="249">
        <f t="shared" si="1"/>
        <v>17</v>
      </c>
      <c r="F21" s="248">
        <v>2</v>
      </c>
      <c r="G21" s="248">
        <v>9</v>
      </c>
      <c r="H21" s="248">
        <f t="shared" si="2"/>
        <v>11</v>
      </c>
      <c r="I21" s="248">
        <f t="shared" si="3"/>
        <v>6</v>
      </c>
      <c r="J21" s="248">
        <f t="shared" si="4"/>
        <v>22</v>
      </c>
      <c r="K21" s="248">
        <f t="shared" si="5"/>
        <v>28</v>
      </c>
      <c r="L21" s="248">
        <v>1</v>
      </c>
      <c r="M21" s="248">
        <v>4</v>
      </c>
      <c r="N21" s="248">
        <f t="shared" si="6"/>
        <v>5</v>
      </c>
      <c r="O21" s="248">
        <f t="shared" si="7"/>
        <v>7</v>
      </c>
      <c r="P21" s="248">
        <f t="shared" si="0"/>
        <v>26</v>
      </c>
      <c r="Q21" s="248">
        <f t="shared" si="8"/>
        <v>33</v>
      </c>
    </row>
    <row r="22" spans="1:17" ht="15" customHeight="1" x14ac:dyDescent="0.2">
      <c r="A22" s="81" t="s">
        <v>104</v>
      </c>
      <c r="B22" s="79" t="s">
        <v>88</v>
      </c>
      <c r="C22" s="249">
        <v>10</v>
      </c>
      <c r="D22" s="249">
        <v>35</v>
      </c>
      <c r="E22" s="249">
        <f t="shared" si="1"/>
        <v>45</v>
      </c>
      <c r="F22" s="248">
        <v>7</v>
      </c>
      <c r="G22" s="248">
        <v>25</v>
      </c>
      <c r="H22" s="248">
        <f t="shared" si="2"/>
        <v>32</v>
      </c>
      <c r="I22" s="248">
        <f t="shared" si="3"/>
        <v>17</v>
      </c>
      <c r="J22" s="248">
        <f t="shared" si="4"/>
        <v>60</v>
      </c>
      <c r="K22" s="248">
        <f t="shared" si="5"/>
        <v>77</v>
      </c>
      <c r="L22" s="248">
        <v>2</v>
      </c>
      <c r="M22" s="248">
        <v>27</v>
      </c>
      <c r="N22" s="248">
        <f t="shared" si="6"/>
        <v>29</v>
      </c>
      <c r="O22" s="248">
        <f t="shared" si="7"/>
        <v>19</v>
      </c>
      <c r="P22" s="248">
        <f t="shared" si="0"/>
        <v>87</v>
      </c>
      <c r="Q22" s="248">
        <f t="shared" si="8"/>
        <v>106</v>
      </c>
    </row>
    <row r="23" spans="1:17" ht="15" customHeight="1" x14ac:dyDescent="0.2">
      <c r="A23" s="81" t="s">
        <v>105</v>
      </c>
      <c r="B23" s="41" t="s">
        <v>108</v>
      </c>
      <c r="C23" s="249">
        <v>21</v>
      </c>
      <c r="D23" s="249">
        <v>29</v>
      </c>
      <c r="E23" s="249">
        <f t="shared" si="1"/>
        <v>50</v>
      </c>
      <c r="F23" s="248">
        <v>7</v>
      </c>
      <c r="G23" s="248">
        <v>14</v>
      </c>
      <c r="H23" s="248">
        <f t="shared" si="2"/>
        <v>21</v>
      </c>
      <c r="I23" s="248">
        <f t="shared" si="3"/>
        <v>28</v>
      </c>
      <c r="J23" s="248">
        <f t="shared" si="4"/>
        <v>43</v>
      </c>
      <c r="K23" s="248">
        <f t="shared" si="5"/>
        <v>71</v>
      </c>
      <c r="L23" s="248">
        <v>4</v>
      </c>
      <c r="M23" s="248">
        <v>10</v>
      </c>
      <c r="N23" s="248">
        <f t="shared" si="6"/>
        <v>14</v>
      </c>
      <c r="O23" s="248">
        <f t="shared" si="7"/>
        <v>32</v>
      </c>
      <c r="P23" s="248">
        <f t="shared" si="0"/>
        <v>53</v>
      </c>
      <c r="Q23" s="248">
        <f t="shared" si="8"/>
        <v>85</v>
      </c>
    </row>
    <row r="24" spans="1:17" ht="15" customHeight="1" x14ac:dyDescent="0.2">
      <c r="A24" s="81" t="s">
        <v>106</v>
      </c>
      <c r="B24" s="41" t="s">
        <v>89</v>
      </c>
      <c r="C24" s="249">
        <v>18</v>
      </c>
      <c r="D24" s="249">
        <v>59</v>
      </c>
      <c r="E24" s="249">
        <f t="shared" si="1"/>
        <v>77</v>
      </c>
      <c r="F24" s="248">
        <v>5</v>
      </c>
      <c r="G24" s="248">
        <v>30</v>
      </c>
      <c r="H24" s="248">
        <f t="shared" si="2"/>
        <v>35</v>
      </c>
      <c r="I24" s="248">
        <f t="shared" si="3"/>
        <v>23</v>
      </c>
      <c r="J24" s="248">
        <f t="shared" si="4"/>
        <v>89</v>
      </c>
      <c r="K24" s="248">
        <f t="shared" si="5"/>
        <v>112</v>
      </c>
      <c r="L24" s="248">
        <v>2</v>
      </c>
      <c r="M24" s="248">
        <v>2</v>
      </c>
      <c r="N24" s="248">
        <f t="shared" si="6"/>
        <v>4</v>
      </c>
      <c r="O24" s="248">
        <f t="shared" si="7"/>
        <v>25</v>
      </c>
      <c r="P24" s="248">
        <f t="shared" si="0"/>
        <v>91</v>
      </c>
      <c r="Q24" s="248">
        <f t="shared" si="8"/>
        <v>116</v>
      </c>
    </row>
    <row r="25" spans="1:17" ht="15" customHeight="1" x14ac:dyDescent="0.2">
      <c r="A25" s="82" t="s">
        <v>107</v>
      </c>
      <c r="B25" s="41" t="s">
        <v>109</v>
      </c>
      <c r="C25" s="249">
        <v>0</v>
      </c>
      <c r="D25" s="249">
        <v>0</v>
      </c>
      <c r="E25" s="249">
        <f t="shared" si="1"/>
        <v>0</v>
      </c>
      <c r="F25" s="248">
        <v>0</v>
      </c>
      <c r="G25" s="248">
        <v>0</v>
      </c>
      <c r="H25" s="248">
        <f t="shared" si="2"/>
        <v>0</v>
      </c>
      <c r="I25" s="248">
        <f t="shared" si="3"/>
        <v>0</v>
      </c>
      <c r="J25" s="248">
        <f t="shared" si="4"/>
        <v>0</v>
      </c>
      <c r="K25" s="248">
        <f t="shared" si="5"/>
        <v>0</v>
      </c>
      <c r="L25" s="248">
        <v>0</v>
      </c>
      <c r="M25" s="248">
        <v>0</v>
      </c>
      <c r="N25" s="248">
        <f t="shared" si="6"/>
        <v>0</v>
      </c>
      <c r="O25" s="248">
        <f t="shared" si="7"/>
        <v>0</v>
      </c>
      <c r="P25" s="248">
        <f t="shared" si="7"/>
        <v>0</v>
      </c>
      <c r="Q25" s="248">
        <f t="shared" si="8"/>
        <v>0</v>
      </c>
    </row>
    <row r="26" spans="1:17" ht="15" customHeight="1" thickBot="1" x14ac:dyDescent="0.25">
      <c r="A26" s="86"/>
      <c r="B26" s="43" t="s">
        <v>0</v>
      </c>
      <c r="C26" s="245">
        <f>SUM(C9:C25)</f>
        <v>501</v>
      </c>
      <c r="D26" s="245">
        <f t="shared" ref="D26:Q26" si="9">SUM(D9:D25)</f>
        <v>396</v>
      </c>
      <c r="E26" s="245">
        <f t="shared" si="9"/>
        <v>897</v>
      </c>
      <c r="F26" s="245">
        <f t="shared" si="9"/>
        <v>89</v>
      </c>
      <c r="G26" s="245">
        <f t="shared" si="9"/>
        <v>178</v>
      </c>
      <c r="H26" s="245">
        <f t="shared" si="9"/>
        <v>267</v>
      </c>
      <c r="I26" s="245">
        <f t="shared" si="9"/>
        <v>590</v>
      </c>
      <c r="J26" s="245">
        <f t="shared" si="9"/>
        <v>574</v>
      </c>
      <c r="K26" s="245">
        <f t="shared" si="9"/>
        <v>1164</v>
      </c>
      <c r="L26" s="245">
        <f t="shared" si="9"/>
        <v>54</v>
      </c>
      <c r="M26" s="245">
        <f t="shared" si="9"/>
        <v>165</v>
      </c>
      <c r="N26" s="245">
        <f t="shared" si="9"/>
        <v>219</v>
      </c>
      <c r="O26" s="245">
        <f t="shared" si="9"/>
        <v>644</v>
      </c>
      <c r="P26" s="245">
        <f t="shared" si="9"/>
        <v>739</v>
      </c>
      <c r="Q26" s="245">
        <f t="shared" si="9"/>
        <v>1383</v>
      </c>
    </row>
    <row r="27" spans="1:17" ht="14.25" customHeight="1" thickTop="1" x14ac:dyDescent="0.2">
      <c r="A27" s="27" t="s">
        <v>209</v>
      </c>
      <c r="B27" s="73"/>
      <c r="C27"/>
      <c r="D27"/>
      <c r="E27"/>
      <c r="F27"/>
      <c r="G27"/>
      <c r="H27"/>
      <c r="I27"/>
      <c r="J27"/>
      <c r="K27"/>
      <c r="L27"/>
      <c r="M27"/>
      <c r="N27"/>
      <c r="O27"/>
      <c r="P27"/>
      <c r="Q27"/>
    </row>
    <row r="28" spans="1:17" x14ac:dyDescent="0.2">
      <c r="A28" s="101" t="s">
        <v>396</v>
      </c>
      <c r="C28"/>
      <c r="D28"/>
      <c r="E28"/>
      <c r="F28"/>
      <c r="G28"/>
      <c r="H28"/>
      <c r="I28"/>
      <c r="J28"/>
      <c r="K28"/>
      <c r="L28"/>
      <c r="M28"/>
      <c r="N28"/>
      <c r="O28"/>
      <c r="P28"/>
      <c r="Q28"/>
    </row>
    <row r="29" spans="1:17" x14ac:dyDescent="0.2">
      <c r="A29" s="27" t="s">
        <v>235</v>
      </c>
      <c r="C29"/>
      <c r="D29"/>
      <c r="E29"/>
      <c r="F29"/>
      <c r="G29"/>
      <c r="H29"/>
      <c r="I29"/>
      <c r="J29"/>
      <c r="K29"/>
      <c r="L29"/>
      <c r="M29"/>
      <c r="N29"/>
      <c r="O29"/>
      <c r="P29"/>
      <c r="Q29"/>
    </row>
    <row r="30" spans="1:17" x14ac:dyDescent="0.2">
      <c r="A30" s="27" t="s">
        <v>364</v>
      </c>
      <c r="C30"/>
      <c r="D30"/>
      <c r="E30"/>
      <c r="F30"/>
      <c r="G30"/>
      <c r="H30"/>
      <c r="I30"/>
      <c r="J30"/>
      <c r="K30"/>
      <c r="L30"/>
      <c r="M30"/>
      <c r="N30"/>
      <c r="O30"/>
      <c r="P30"/>
      <c r="Q30"/>
    </row>
  </sheetData>
  <mergeCells count="5">
    <mergeCell ref="A6:A8"/>
    <mergeCell ref="B6:B8"/>
    <mergeCell ref="A2:Q2"/>
    <mergeCell ref="A4:Q4"/>
    <mergeCell ref="P6:P7"/>
  </mergeCells>
  <pageMargins left="0.31496062992125984" right="0.11811023622047245" top="1.3385826771653544" bottom="0.74803149606299213" header="0.31496062992125984" footer="0.31496062992125984"/>
  <pageSetup paperSize="14" scale="79" orientation="landscape" r:id="rId1"/>
  <headerFooter>
    <oddFooter>&amp;C30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Q29"/>
  <sheetViews>
    <sheetView showGridLines="0" zoomScale="80" zoomScaleNormal="80" workbookViewId="0"/>
  </sheetViews>
  <sheetFormatPr baseColWidth="10" defaultRowHeight="12.75" x14ac:dyDescent="0.2"/>
  <cols>
    <col min="1" max="1" width="11.42578125" style="1"/>
    <col min="2" max="2" width="51" style="1" customWidth="1"/>
    <col min="3" max="3" width="10.7109375" style="1" bestFit="1" customWidth="1"/>
    <col min="4" max="4" width="10.28515625" style="1" bestFit="1" customWidth="1"/>
    <col min="5" max="5" width="7.28515625" style="1" bestFit="1" customWidth="1"/>
    <col min="6" max="6" width="10.7109375" style="1" bestFit="1" customWidth="1"/>
    <col min="7" max="7" width="10.28515625" style="1" bestFit="1" customWidth="1"/>
    <col min="8" max="8" width="7.28515625" style="1" bestFit="1" customWidth="1"/>
    <col min="9" max="9" width="10.7109375" style="1" bestFit="1" customWidth="1"/>
    <col min="10" max="10" width="10.28515625" style="1" bestFit="1" customWidth="1"/>
    <col min="11" max="11" width="7.28515625" style="1" bestFit="1" customWidth="1"/>
    <col min="12" max="12" width="11.42578125" style="1" customWidth="1"/>
    <col min="13" max="13" width="10.28515625" style="1" bestFit="1" customWidth="1"/>
    <col min="14" max="14" width="7.5703125" style="1" customWidth="1"/>
    <col min="15" max="15" width="10.7109375" style="1" bestFit="1" customWidth="1"/>
    <col min="16" max="16" width="10.28515625" style="1" bestFit="1" customWidth="1"/>
    <col min="17" max="17" width="7.28515625" style="1" bestFit="1" customWidth="1"/>
    <col min="18" max="16384" width="11.42578125" style="1"/>
  </cols>
  <sheetData>
    <row r="1" spans="1:17" x14ac:dyDescent="0.2">
      <c r="A1" s="32" t="s">
        <v>405</v>
      </c>
      <c r="C1" s="32"/>
    </row>
    <row r="2" spans="1:17" ht="18" customHeight="1" x14ac:dyDescent="0.25">
      <c r="A2" s="465" t="s">
        <v>406</v>
      </c>
      <c r="B2" s="398"/>
      <c r="C2" s="398"/>
      <c r="D2" s="398"/>
      <c r="E2" s="398"/>
      <c r="F2" s="398"/>
      <c r="G2" s="398"/>
      <c r="H2" s="398"/>
      <c r="I2" s="398"/>
      <c r="J2" s="398"/>
      <c r="K2" s="398"/>
      <c r="L2" s="398"/>
      <c r="M2" s="398"/>
      <c r="N2" s="398"/>
      <c r="O2" s="398"/>
      <c r="P2" s="398"/>
      <c r="Q2" s="398"/>
    </row>
    <row r="4" spans="1:17" ht="15.75" x14ac:dyDescent="0.25">
      <c r="B4" s="5" t="s">
        <v>213</v>
      </c>
      <c r="C4" s="7"/>
      <c r="D4" s="7"/>
      <c r="E4" s="7"/>
      <c r="F4" s="7"/>
      <c r="G4" s="7"/>
      <c r="H4" s="7"/>
      <c r="I4" s="7"/>
      <c r="J4" s="7"/>
      <c r="K4" s="7"/>
      <c r="L4" s="7"/>
      <c r="M4" s="7"/>
      <c r="N4" s="7"/>
      <c r="O4" s="7"/>
      <c r="P4" s="7"/>
      <c r="Q4" s="7"/>
    </row>
    <row r="5" spans="1:17" ht="13.5" customHeight="1" thickBot="1" x14ac:dyDescent="0.25"/>
    <row r="6" spans="1:17" ht="15" customHeight="1" thickTop="1" x14ac:dyDescent="0.2">
      <c r="A6" s="399" t="s">
        <v>91</v>
      </c>
      <c r="B6" s="401" t="s">
        <v>376</v>
      </c>
      <c r="C6" s="40" t="s">
        <v>164</v>
      </c>
      <c r="D6" s="40"/>
      <c r="E6" s="40"/>
      <c r="F6" s="40"/>
      <c r="G6" s="40"/>
      <c r="H6" s="40"/>
      <c r="I6" s="40"/>
      <c r="J6" s="40"/>
      <c r="K6" s="48"/>
      <c r="L6" s="40" t="s">
        <v>163</v>
      </c>
      <c r="M6" s="40"/>
      <c r="N6" s="48"/>
      <c r="O6" s="70"/>
      <c r="P6" s="526" t="s">
        <v>206</v>
      </c>
      <c r="Q6" s="70"/>
    </row>
    <row r="7" spans="1:17" ht="15" customHeight="1" x14ac:dyDescent="0.2">
      <c r="A7" s="570"/>
      <c r="B7" s="571"/>
      <c r="C7" s="37" t="s">
        <v>1</v>
      </c>
      <c r="D7" s="56"/>
      <c r="E7" s="38"/>
      <c r="F7" s="37" t="s">
        <v>29</v>
      </c>
      <c r="G7" s="56"/>
      <c r="H7" s="38"/>
      <c r="I7" s="37" t="s">
        <v>0</v>
      </c>
      <c r="J7" s="56"/>
      <c r="K7" s="38"/>
      <c r="L7" s="35" t="s">
        <v>2</v>
      </c>
      <c r="M7" s="36"/>
      <c r="N7" s="29"/>
      <c r="O7" s="69"/>
      <c r="P7" s="569"/>
      <c r="Q7" s="71"/>
    </row>
    <row r="8" spans="1:17" ht="15" customHeight="1" x14ac:dyDescent="0.2">
      <c r="A8" s="400"/>
      <c r="B8" s="405"/>
      <c r="C8" s="60" t="s">
        <v>3</v>
      </c>
      <c r="D8" s="60" t="s">
        <v>4</v>
      </c>
      <c r="E8" s="29" t="s">
        <v>0</v>
      </c>
      <c r="F8" s="60" t="s">
        <v>3</v>
      </c>
      <c r="G8" s="60" t="s">
        <v>4</v>
      </c>
      <c r="H8" s="29" t="s">
        <v>0</v>
      </c>
      <c r="I8" s="60" t="s">
        <v>3</v>
      </c>
      <c r="J8" s="60" t="s">
        <v>4</v>
      </c>
      <c r="K8" s="29" t="s">
        <v>0</v>
      </c>
      <c r="L8" s="29" t="s">
        <v>3</v>
      </c>
      <c r="M8" s="29" t="s">
        <v>4</v>
      </c>
      <c r="N8" s="29" t="s">
        <v>0</v>
      </c>
      <c r="O8" s="29" t="s">
        <v>3</v>
      </c>
      <c r="P8" s="29" t="s">
        <v>4</v>
      </c>
      <c r="Q8" s="36" t="s">
        <v>0</v>
      </c>
    </row>
    <row r="9" spans="1:17" ht="15" customHeight="1" x14ac:dyDescent="0.25">
      <c r="A9" s="80" t="s">
        <v>92</v>
      </c>
      <c r="B9" s="79" t="s">
        <v>81</v>
      </c>
      <c r="C9" s="10">
        <v>0</v>
      </c>
      <c r="D9" s="10">
        <v>0</v>
      </c>
      <c r="E9" s="10">
        <v>0</v>
      </c>
      <c r="F9" s="10">
        <v>0</v>
      </c>
      <c r="G9" s="10">
        <v>0</v>
      </c>
      <c r="H9" s="10">
        <v>0</v>
      </c>
      <c r="I9" s="10">
        <v>0</v>
      </c>
      <c r="J9" s="10">
        <v>0</v>
      </c>
      <c r="K9" s="10">
        <v>0</v>
      </c>
      <c r="L9" s="10">
        <v>0</v>
      </c>
      <c r="M9" s="10">
        <v>0</v>
      </c>
      <c r="N9" s="10">
        <v>0</v>
      </c>
      <c r="O9" s="10">
        <v>0</v>
      </c>
      <c r="P9" s="10">
        <v>0</v>
      </c>
      <c r="Q9" s="10">
        <v>0</v>
      </c>
    </row>
    <row r="10" spans="1:17" ht="15" customHeight="1" x14ac:dyDescent="0.25">
      <c r="A10" s="81" t="s">
        <v>93</v>
      </c>
      <c r="B10" s="79" t="s">
        <v>82</v>
      </c>
      <c r="C10" s="10">
        <v>0</v>
      </c>
      <c r="D10" s="10">
        <v>0</v>
      </c>
      <c r="E10" s="10">
        <v>0</v>
      </c>
      <c r="F10" s="10">
        <v>0</v>
      </c>
      <c r="G10" s="10">
        <v>0</v>
      </c>
      <c r="H10" s="10">
        <v>0</v>
      </c>
      <c r="I10" s="10">
        <v>0</v>
      </c>
      <c r="J10" s="10">
        <v>0</v>
      </c>
      <c r="K10" s="10">
        <v>0</v>
      </c>
      <c r="L10" s="10">
        <v>0</v>
      </c>
      <c r="M10" s="10">
        <v>0</v>
      </c>
      <c r="N10" s="10">
        <v>0</v>
      </c>
      <c r="O10" s="10">
        <v>0</v>
      </c>
      <c r="P10" s="10">
        <v>0</v>
      </c>
      <c r="Q10" s="10">
        <v>0</v>
      </c>
    </row>
    <row r="11" spans="1:17" ht="15" customHeight="1" x14ac:dyDescent="0.25">
      <c r="A11" s="81" t="s">
        <v>94</v>
      </c>
      <c r="B11" s="41" t="s">
        <v>83</v>
      </c>
      <c r="C11" s="10">
        <v>0</v>
      </c>
      <c r="D11" s="10">
        <v>0</v>
      </c>
      <c r="E11" s="10">
        <v>0</v>
      </c>
      <c r="F11" s="10">
        <v>0</v>
      </c>
      <c r="G11" s="10">
        <v>0</v>
      </c>
      <c r="H11" s="10">
        <v>0</v>
      </c>
      <c r="I11" s="10">
        <v>0</v>
      </c>
      <c r="J11" s="10">
        <v>0</v>
      </c>
      <c r="K11" s="10">
        <v>0</v>
      </c>
      <c r="L11" s="10">
        <v>0</v>
      </c>
      <c r="M11" s="10">
        <v>0</v>
      </c>
      <c r="N11" s="10">
        <v>0</v>
      </c>
      <c r="O11" s="10">
        <v>0</v>
      </c>
      <c r="P11" s="10">
        <v>0</v>
      </c>
      <c r="Q11" s="10">
        <v>0</v>
      </c>
    </row>
    <row r="12" spans="1:17" ht="15" customHeight="1" x14ac:dyDescent="0.25">
      <c r="A12" s="81" t="s">
        <v>95</v>
      </c>
      <c r="B12" s="41" t="s">
        <v>84</v>
      </c>
      <c r="C12" s="10">
        <v>0</v>
      </c>
      <c r="D12" s="10">
        <v>0</v>
      </c>
      <c r="E12" s="10">
        <v>0</v>
      </c>
      <c r="F12" s="10">
        <v>0</v>
      </c>
      <c r="G12" s="10">
        <v>0</v>
      </c>
      <c r="H12" s="10">
        <v>0</v>
      </c>
      <c r="I12" s="10">
        <v>0</v>
      </c>
      <c r="J12" s="10">
        <v>0</v>
      </c>
      <c r="K12" s="10">
        <v>0</v>
      </c>
      <c r="L12" s="10">
        <v>0</v>
      </c>
      <c r="M12" s="10">
        <v>0</v>
      </c>
      <c r="N12" s="10">
        <v>0</v>
      </c>
      <c r="O12" s="10">
        <v>0</v>
      </c>
      <c r="P12" s="10">
        <v>0</v>
      </c>
      <c r="Q12" s="10">
        <v>0</v>
      </c>
    </row>
    <row r="13" spans="1:17" ht="15" customHeight="1" x14ac:dyDescent="0.25">
      <c r="A13" s="81" t="s">
        <v>96</v>
      </c>
      <c r="B13" s="42" t="s">
        <v>90</v>
      </c>
      <c r="C13" s="10">
        <v>0</v>
      </c>
      <c r="D13" s="10">
        <v>0</v>
      </c>
      <c r="E13" s="10">
        <v>0</v>
      </c>
      <c r="F13" s="10">
        <v>0</v>
      </c>
      <c r="G13" s="10">
        <v>0</v>
      </c>
      <c r="H13" s="10">
        <v>0</v>
      </c>
      <c r="I13" s="10">
        <v>0</v>
      </c>
      <c r="J13" s="10">
        <v>0</v>
      </c>
      <c r="K13" s="10">
        <v>0</v>
      </c>
      <c r="L13" s="10">
        <v>0</v>
      </c>
      <c r="M13" s="10">
        <v>0</v>
      </c>
      <c r="N13" s="10">
        <v>0</v>
      </c>
      <c r="O13" s="10">
        <v>0</v>
      </c>
      <c r="P13" s="10">
        <v>0</v>
      </c>
      <c r="Q13" s="10">
        <v>0</v>
      </c>
    </row>
    <row r="14" spans="1:17" ht="15" customHeight="1" x14ac:dyDescent="0.25">
      <c r="A14" s="81" t="s">
        <v>97</v>
      </c>
      <c r="B14" s="41" t="s">
        <v>25</v>
      </c>
      <c r="C14" s="10">
        <v>2</v>
      </c>
      <c r="D14" s="10">
        <v>0</v>
      </c>
      <c r="E14" s="10">
        <v>2</v>
      </c>
      <c r="F14" s="10">
        <v>0</v>
      </c>
      <c r="G14" s="10">
        <v>0</v>
      </c>
      <c r="H14" s="10">
        <v>0</v>
      </c>
      <c r="I14" s="10">
        <v>2</v>
      </c>
      <c r="J14" s="10">
        <v>0</v>
      </c>
      <c r="K14" s="10">
        <v>2</v>
      </c>
      <c r="L14" s="10">
        <v>0</v>
      </c>
      <c r="M14" s="10">
        <v>0</v>
      </c>
      <c r="N14" s="10">
        <v>0</v>
      </c>
      <c r="O14" s="10">
        <v>2</v>
      </c>
      <c r="P14" s="10">
        <v>0</v>
      </c>
      <c r="Q14" s="10">
        <v>2</v>
      </c>
    </row>
    <row r="15" spans="1:17" ht="15" customHeight="1" x14ac:dyDescent="0.25">
      <c r="A15" s="81" t="s">
        <v>98</v>
      </c>
      <c r="B15" s="79" t="s">
        <v>119</v>
      </c>
      <c r="C15" s="10">
        <v>0</v>
      </c>
      <c r="D15" s="10">
        <v>0</v>
      </c>
      <c r="E15" s="10">
        <v>0</v>
      </c>
      <c r="F15" s="10">
        <v>0</v>
      </c>
      <c r="G15" s="10">
        <v>0</v>
      </c>
      <c r="H15" s="10">
        <v>0</v>
      </c>
      <c r="I15" s="10">
        <v>0</v>
      </c>
      <c r="J15" s="10">
        <v>0</v>
      </c>
      <c r="K15" s="10">
        <v>0</v>
      </c>
      <c r="L15" s="10">
        <v>0</v>
      </c>
      <c r="M15" s="10">
        <v>0</v>
      </c>
      <c r="N15" s="10">
        <v>0</v>
      </c>
      <c r="O15" s="10">
        <v>0</v>
      </c>
      <c r="P15" s="10">
        <v>0</v>
      </c>
      <c r="Q15" s="10">
        <v>0</v>
      </c>
    </row>
    <row r="16" spans="1:17" ht="15" customHeight="1" x14ac:dyDescent="0.25">
      <c r="A16" s="81" t="s">
        <v>99</v>
      </c>
      <c r="B16" s="79" t="s">
        <v>85</v>
      </c>
      <c r="C16" s="10">
        <v>0</v>
      </c>
      <c r="D16" s="10">
        <v>0</v>
      </c>
      <c r="E16" s="10">
        <v>0</v>
      </c>
      <c r="F16" s="10">
        <v>0</v>
      </c>
      <c r="G16" s="10">
        <v>0</v>
      </c>
      <c r="H16" s="10">
        <v>0</v>
      </c>
      <c r="I16" s="10">
        <v>0</v>
      </c>
      <c r="J16" s="10">
        <v>0</v>
      </c>
      <c r="K16" s="10">
        <v>0</v>
      </c>
      <c r="L16" s="10">
        <v>0</v>
      </c>
      <c r="M16" s="10">
        <v>0</v>
      </c>
      <c r="N16" s="10">
        <v>0</v>
      </c>
      <c r="O16" s="10">
        <v>0</v>
      </c>
      <c r="P16" s="10">
        <v>0</v>
      </c>
      <c r="Q16" s="10">
        <v>0</v>
      </c>
    </row>
    <row r="17" spans="1:17" ht="15" customHeight="1" x14ac:dyDescent="0.25">
      <c r="A17" s="81" t="s">
        <v>48</v>
      </c>
      <c r="B17" s="79" t="s">
        <v>121</v>
      </c>
      <c r="C17" s="10">
        <v>1</v>
      </c>
      <c r="D17" s="10">
        <v>1</v>
      </c>
      <c r="E17" s="10">
        <v>2</v>
      </c>
      <c r="F17" s="10">
        <v>0</v>
      </c>
      <c r="G17" s="10">
        <v>0</v>
      </c>
      <c r="H17" s="10">
        <v>0</v>
      </c>
      <c r="I17" s="10">
        <v>1</v>
      </c>
      <c r="J17" s="10">
        <v>1</v>
      </c>
      <c r="K17" s="10">
        <v>2</v>
      </c>
      <c r="L17" s="10">
        <v>0</v>
      </c>
      <c r="M17" s="10">
        <v>0</v>
      </c>
      <c r="N17" s="10">
        <v>0</v>
      </c>
      <c r="O17" s="10">
        <v>1</v>
      </c>
      <c r="P17" s="10">
        <v>1</v>
      </c>
      <c r="Q17" s="10">
        <v>2</v>
      </c>
    </row>
    <row r="18" spans="1:17" ht="18.75" customHeight="1" x14ac:dyDescent="0.25">
      <c r="A18" s="81" t="s">
        <v>100</v>
      </c>
      <c r="B18" s="41" t="s">
        <v>86</v>
      </c>
      <c r="C18" s="10">
        <v>0</v>
      </c>
      <c r="D18" s="10">
        <v>0</v>
      </c>
      <c r="E18" s="10">
        <v>0</v>
      </c>
      <c r="F18" s="10">
        <v>0</v>
      </c>
      <c r="G18" s="10">
        <v>0</v>
      </c>
      <c r="H18" s="10">
        <v>0</v>
      </c>
      <c r="I18" s="10">
        <v>0</v>
      </c>
      <c r="J18" s="10">
        <v>0</v>
      </c>
      <c r="K18" s="10">
        <v>0</v>
      </c>
      <c r="L18" s="10">
        <v>0</v>
      </c>
      <c r="M18" s="10">
        <v>0</v>
      </c>
      <c r="N18" s="10">
        <v>0</v>
      </c>
      <c r="O18" s="10">
        <v>0</v>
      </c>
      <c r="P18" s="10">
        <v>0</v>
      </c>
      <c r="Q18" s="10">
        <v>0</v>
      </c>
    </row>
    <row r="19" spans="1:17" ht="18.75" customHeight="1" x14ac:dyDescent="0.25">
      <c r="A19" s="81" t="s">
        <v>101</v>
      </c>
      <c r="B19" s="79" t="s">
        <v>115</v>
      </c>
      <c r="C19" s="10">
        <v>2</v>
      </c>
      <c r="D19" s="10">
        <v>0</v>
      </c>
      <c r="E19" s="10">
        <v>2</v>
      </c>
      <c r="F19" s="10">
        <v>0</v>
      </c>
      <c r="G19" s="10">
        <v>0</v>
      </c>
      <c r="H19" s="10">
        <v>0</v>
      </c>
      <c r="I19" s="10">
        <v>2</v>
      </c>
      <c r="J19" s="10">
        <v>0</v>
      </c>
      <c r="K19" s="10">
        <v>2</v>
      </c>
      <c r="L19" s="10">
        <v>0</v>
      </c>
      <c r="M19" s="10">
        <v>0</v>
      </c>
      <c r="N19" s="10">
        <v>0</v>
      </c>
      <c r="O19" s="10">
        <v>2</v>
      </c>
      <c r="P19" s="10">
        <v>0</v>
      </c>
      <c r="Q19" s="10">
        <v>2</v>
      </c>
    </row>
    <row r="20" spans="1:17" ht="18.75" customHeight="1" x14ac:dyDescent="0.25">
      <c r="A20" s="81" t="s">
        <v>102</v>
      </c>
      <c r="B20" s="79" t="s">
        <v>120</v>
      </c>
      <c r="C20" s="10">
        <v>0</v>
      </c>
      <c r="D20" s="10">
        <v>0</v>
      </c>
      <c r="E20" s="10">
        <v>0</v>
      </c>
      <c r="F20" s="10">
        <v>0</v>
      </c>
      <c r="G20" s="10">
        <v>0</v>
      </c>
      <c r="H20" s="10">
        <v>0</v>
      </c>
      <c r="I20" s="10">
        <v>0</v>
      </c>
      <c r="J20" s="10">
        <v>0</v>
      </c>
      <c r="K20" s="10">
        <v>0</v>
      </c>
      <c r="L20" s="10">
        <v>0</v>
      </c>
      <c r="M20" s="10">
        <v>1</v>
      </c>
      <c r="N20" s="10">
        <v>1</v>
      </c>
      <c r="O20" s="10">
        <v>0</v>
      </c>
      <c r="P20" s="10">
        <v>1</v>
      </c>
      <c r="Q20" s="10">
        <v>1</v>
      </c>
    </row>
    <row r="21" spans="1:17" ht="18.75" customHeight="1" x14ac:dyDescent="0.25">
      <c r="A21" s="81" t="s">
        <v>103</v>
      </c>
      <c r="B21" s="79" t="s">
        <v>87</v>
      </c>
      <c r="C21" s="10">
        <v>0</v>
      </c>
      <c r="D21" s="10">
        <v>0</v>
      </c>
      <c r="E21" s="10">
        <v>0</v>
      </c>
      <c r="F21" s="10">
        <v>0</v>
      </c>
      <c r="G21" s="10">
        <v>0</v>
      </c>
      <c r="H21" s="10">
        <v>0</v>
      </c>
      <c r="I21" s="10">
        <v>0</v>
      </c>
      <c r="J21" s="10">
        <v>0</v>
      </c>
      <c r="K21" s="10">
        <v>0</v>
      </c>
      <c r="L21" s="10">
        <v>0</v>
      </c>
      <c r="M21" s="10">
        <v>0</v>
      </c>
      <c r="N21" s="10">
        <v>0</v>
      </c>
      <c r="O21" s="10">
        <v>0</v>
      </c>
      <c r="P21" s="10">
        <v>0</v>
      </c>
      <c r="Q21" s="10">
        <v>0</v>
      </c>
    </row>
    <row r="22" spans="1:17" ht="18.75" customHeight="1" x14ac:dyDescent="0.25">
      <c r="A22" s="81" t="s">
        <v>104</v>
      </c>
      <c r="B22" s="79" t="s">
        <v>88</v>
      </c>
      <c r="C22" s="10">
        <v>1</v>
      </c>
      <c r="D22" s="10">
        <v>3</v>
      </c>
      <c r="E22" s="10">
        <v>4</v>
      </c>
      <c r="F22" s="10">
        <v>0</v>
      </c>
      <c r="G22" s="10">
        <v>0</v>
      </c>
      <c r="H22" s="10">
        <v>0</v>
      </c>
      <c r="I22" s="10">
        <v>1</v>
      </c>
      <c r="J22" s="10">
        <v>3</v>
      </c>
      <c r="K22" s="10">
        <v>4</v>
      </c>
      <c r="L22" s="10">
        <v>0</v>
      </c>
      <c r="M22" s="10">
        <v>1</v>
      </c>
      <c r="N22" s="10">
        <v>1</v>
      </c>
      <c r="O22" s="10">
        <v>1</v>
      </c>
      <c r="P22" s="10">
        <v>4</v>
      </c>
      <c r="Q22" s="10">
        <v>5</v>
      </c>
    </row>
    <row r="23" spans="1:17" ht="18.75" customHeight="1" x14ac:dyDescent="0.25">
      <c r="A23" s="81" t="s">
        <v>105</v>
      </c>
      <c r="B23" s="41" t="s">
        <v>108</v>
      </c>
      <c r="C23" s="10">
        <v>25</v>
      </c>
      <c r="D23" s="10">
        <v>4</v>
      </c>
      <c r="E23" s="10">
        <v>29</v>
      </c>
      <c r="F23" s="10">
        <v>0</v>
      </c>
      <c r="G23" s="10">
        <v>0</v>
      </c>
      <c r="H23" s="10">
        <v>0</v>
      </c>
      <c r="I23" s="10">
        <v>25</v>
      </c>
      <c r="J23" s="10">
        <v>4</v>
      </c>
      <c r="K23" s="10">
        <v>29</v>
      </c>
      <c r="L23" s="10">
        <v>0</v>
      </c>
      <c r="M23" s="10">
        <v>1</v>
      </c>
      <c r="N23" s="10">
        <v>1</v>
      </c>
      <c r="O23" s="10">
        <v>25</v>
      </c>
      <c r="P23" s="10">
        <v>5</v>
      </c>
      <c r="Q23" s="10">
        <v>30</v>
      </c>
    </row>
    <row r="24" spans="1:17" ht="18.75" customHeight="1" x14ac:dyDescent="0.25">
      <c r="A24" s="81" t="s">
        <v>106</v>
      </c>
      <c r="B24" s="41" t="s">
        <v>89</v>
      </c>
      <c r="C24" s="10">
        <v>0</v>
      </c>
      <c r="D24" s="10">
        <v>0</v>
      </c>
      <c r="E24" s="10">
        <v>0</v>
      </c>
      <c r="F24" s="10">
        <v>0</v>
      </c>
      <c r="G24" s="10">
        <v>0</v>
      </c>
      <c r="H24" s="10">
        <v>0</v>
      </c>
      <c r="I24" s="10">
        <v>0</v>
      </c>
      <c r="J24" s="10">
        <v>0</v>
      </c>
      <c r="K24" s="10">
        <v>0</v>
      </c>
      <c r="L24" s="10">
        <v>0</v>
      </c>
      <c r="M24" s="10">
        <v>0</v>
      </c>
      <c r="N24" s="10">
        <v>0</v>
      </c>
      <c r="O24" s="10">
        <v>0</v>
      </c>
      <c r="P24" s="10">
        <v>0</v>
      </c>
      <c r="Q24" s="10">
        <v>0</v>
      </c>
    </row>
    <row r="25" spans="1:17" ht="18.75" customHeight="1" x14ac:dyDescent="0.25">
      <c r="A25" s="82" t="s">
        <v>107</v>
      </c>
      <c r="B25" s="41" t="s">
        <v>109</v>
      </c>
      <c r="C25" s="10">
        <v>0</v>
      </c>
      <c r="D25" s="10">
        <v>0</v>
      </c>
      <c r="E25" s="10">
        <v>0</v>
      </c>
      <c r="F25" s="10">
        <v>0</v>
      </c>
      <c r="G25" s="10">
        <v>0</v>
      </c>
      <c r="H25" s="10">
        <v>0</v>
      </c>
      <c r="I25" s="10">
        <v>0</v>
      </c>
      <c r="J25" s="10">
        <v>0</v>
      </c>
      <c r="K25" s="10">
        <v>0</v>
      </c>
      <c r="L25" s="10">
        <v>0</v>
      </c>
      <c r="M25" s="10">
        <v>0</v>
      </c>
      <c r="N25" s="10">
        <v>0</v>
      </c>
      <c r="O25" s="10">
        <v>0</v>
      </c>
      <c r="P25" s="10">
        <v>0</v>
      </c>
      <c r="Q25" s="10">
        <v>0</v>
      </c>
    </row>
    <row r="26" spans="1:17" ht="18.75" customHeight="1" thickBot="1" x14ac:dyDescent="0.3">
      <c r="A26" s="87"/>
      <c r="B26" s="51" t="s">
        <v>0</v>
      </c>
      <c r="C26" s="234">
        <v>31</v>
      </c>
      <c r="D26" s="234">
        <v>8</v>
      </c>
      <c r="E26" s="234">
        <v>39</v>
      </c>
      <c r="F26" s="234">
        <v>0</v>
      </c>
      <c r="G26" s="234">
        <v>0</v>
      </c>
      <c r="H26" s="234">
        <v>0</v>
      </c>
      <c r="I26" s="234">
        <v>31</v>
      </c>
      <c r="J26" s="234">
        <v>8</v>
      </c>
      <c r="K26" s="234">
        <v>39</v>
      </c>
      <c r="L26" s="234">
        <v>0</v>
      </c>
      <c r="M26" s="234">
        <v>3</v>
      </c>
      <c r="N26" s="234">
        <v>3</v>
      </c>
      <c r="O26" s="234">
        <v>31</v>
      </c>
      <c r="P26" s="234">
        <v>11</v>
      </c>
      <c r="Q26" s="234">
        <v>42</v>
      </c>
    </row>
    <row r="27" spans="1:17" ht="13.5" customHeight="1" thickTop="1" x14ac:dyDescent="0.25">
      <c r="A27" s="27" t="s">
        <v>224</v>
      </c>
      <c r="B27" s="73"/>
      <c r="C27" s="23"/>
      <c r="D27"/>
      <c r="E27"/>
      <c r="F27"/>
      <c r="G27"/>
      <c r="H27" s="23"/>
      <c r="I27" s="23"/>
      <c r="J27" s="23"/>
      <c r="K27" s="23"/>
      <c r="L27" s="23"/>
      <c r="M27" s="23"/>
      <c r="N27" s="23"/>
      <c r="O27" s="23"/>
      <c r="P27" s="23"/>
      <c r="Q27" s="23"/>
    </row>
    <row r="28" spans="1:17" x14ac:dyDescent="0.2">
      <c r="A28" s="101" t="s">
        <v>377</v>
      </c>
      <c r="D28"/>
      <c r="E28"/>
      <c r="F28"/>
      <c r="G28"/>
    </row>
    <row r="29" spans="1:17" x14ac:dyDescent="0.2">
      <c r="A29" s="27" t="s">
        <v>363</v>
      </c>
      <c r="D29"/>
      <c r="E29"/>
      <c r="F29"/>
      <c r="G29"/>
    </row>
  </sheetData>
  <mergeCells count="4">
    <mergeCell ref="A6:A8"/>
    <mergeCell ref="B6:B8"/>
    <mergeCell ref="P6:P7"/>
    <mergeCell ref="A2:Q2"/>
  </mergeCells>
  <pageMargins left="0.11811023622047245" right="0.11811023622047245" top="1.3385826771653544" bottom="0.74803149606299213" header="0.31496062992125984" footer="0.31496062992125984"/>
  <pageSetup paperSize="14" scale="80" orientation="landscape" r:id="rId1"/>
  <headerFooter>
    <oddFooter>&amp;C31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H19"/>
  <sheetViews>
    <sheetView showGridLines="0" workbookViewId="0"/>
  </sheetViews>
  <sheetFormatPr baseColWidth="10" defaultRowHeight="12.75" x14ac:dyDescent="0.2"/>
  <cols>
    <col min="1" max="1" width="42.28515625" style="1" customWidth="1"/>
    <col min="2" max="2" width="18" style="1" customWidth="1"/>
    <col min="3" max="3" width="19.85546875" style="1" customWidth="1"/>
    <col min="4" max="4" width="13" style="1" bestFit="1" customWidth="1"/>
    <col min="5" max="5" width="18.140625" style="1" customWidth="1"/>
    <col min="6" max="6" width="20.7109375" style="1" customWidth="1"/>
    <col min="7" max="7" width="9.42578125" style="1" customWidth="1"/>
    <col min="8" max="8" width="13" style="1" bestFit="1" customWidth="1"/>
    <col min="9" max="16384" width="11.42578125" style="1"/>
  </cols>
  <sheetData>
    <row r="1" spans="1:8" x14ac:dyDescent="0.2">
      <c r="A1" s="12" t="s">
        <v>405</v>
      </c>
      <c r="B1" s="14"/>
      <c r="C1" s="14"/>
      <c r="D1" s="14"/>
      <c r="E1" s="14"/>
      <c r="F1" s="14"/>
    </row>
    <row r="2" spans="1:8" ht="18" customHeight="1" x14ac:dyDescent="0.25">
      <c r="A2" s="462" t="s">
        <v>72</v>
      </c>
      <c r="B2" s="521"/>
      <c r="C2" s="521"/>
      <c r="D2" s="521"/>
      <c r="E2" s="521"/>
      <c r="F2" s="521"/>
      <c r="G2" s="521"/>
      <c r="H2" s="521"/>
    </row>
    <row r="3" spans="1:8" x14ac:dyDescent="0.2">
      <c r="A3" s="14"/>
      <c r="B3" s="14"/>
      <c r="C3" s="14"/>
      <c r="D3" s="14"/>
      <c r="E3" s="14"/>
      <c r="F3" s="14"/>
    </row>
    <row r="4" spans="1:8" ht="15.75" x14ac:dyDescent="0.25">
      <c r="A4" s="462" t="s">
        <v>126</v>
      </c>
      <c r="B4" s="521"/>
      <c r="C4" s="521"/>
      <c r="D4" s="521"/>
      <c r="E4" s="521"/>
      <c r="F4" s="521"/>
      <c r="G4" s="521"/>
      <c r="H4" s="521"/>
    </row>
    <row r="5" spans="1:8" ht="13.5" customHeight="1" thickBot="1" x14ac:dyDescent="0.25">
      <c r="A5" s="14"/>
      <c r="B5" s="31"/>
      <c r="C5" s="31"/>
      <c r="D5" s="31"/>
      <c r="E5" s="31"/>
      <c r="F5" s="31"/>
    </row>
    <row r="6" spans="1:8" ht="15" customHeight="1" thickTop="1" x14ac:dyDescent="0.2">
      <c r="A6" s="512" t="s">
        <v>15</v>
      </c>
      <c r="B6" s="575" t="s">
        <v>160</v>
      </c>
      <c r="C6" s="576"/>
      <c r="D6" s="577"/>
      <c r="E6" s="105" t="s">
        <v>47</v>
      </c>
      <c r="F6" s="74"/>
      <c r="G6" s="153"/>
      <c r="H6" s="573" t="s">
        <v>150</v>
      </c>
    </row>
    <row r="7" spans="1:8" ht="15" customHeight="1" x14ac:dyDescent="0.2">
      <c r="A7" s="417"/>
      <c r="B7" s="121" t="s">
        <v>140</v>
      </c>
      <c r="C7" s="122" t="s">
        <v>193</v>
      </c>
      <c r="D7" s="120" t="s">
        <v>0</v>
      </c>
      <c r="E7" s="84" t="s">
        <v>114</v>
      </c>
      <c r="F7" s="106" t="s">
        <v>214</v>
      </c>
      <c r="G7" s="154" t="s">
        <v>0</v>
      </c>
      <c r="H7" s="574"/>
    </row>
    <row r="8" spans="1:8" ht="36" customHeight="1" x14ac:dyDescent="0.2">
      <c r="A8" s="177" t="s">
        <v>236</v>
      </c>
      <c r="B8" s="152"/>
      <c r="C8" s="152"/>
      <c r="D8" s="152"/>
      <c r="E8" s="152"/>
      <c r="F8" s="152"/>
      <c r="G8" s="152"/>
      <c r="H8" s="152"/>
    </row>
    <row r="9" spans="1:8" ht="24" customHeight="1" x14ac:dyDescent="0.25">
      <c r="A9" s="107" t="s">
        <v>127</v>
      </c>
      <c r="B9" s="20">
        <v>42019</v>
      </c>
      <c r="C9" s="20">
        <v>5053</v>
      </c>
      <c r="D9" s="20">
        <v>47072</v>
      </c>
      <c r="E9" s="20">
        <v>690</v>
      </c>
      <c r="F9" s="20">
        <v>308</v>
      </c>
      <c r="G9" s="20">
        <v>998</v>
      </c>
      <c r="H9" s="20">
        <v>48070</v>
      </c>
    </row>
    <row r="10" spans="1:8" ht="18.75" customHeight="1" x14ac:dyDescent="0.25">
      <c r="A10" s="107" t="s">
        <v>246</v>
      </c>
      <c r="B10" s="20">
        <v>8448</v>
      </c>
      <c r="C10" s="20">
        <v>2396</v>
      </c>
      <c r="D10" s="20">
        <v>10844</v>
      </c>
      <c r="E10" s="20">
        <v>0</v>
      </c>
      <c r="F10" s="20">
        <v>0</v>
      </c>
      <c r="G10" s="20">
        <v>0</v>
      </c>
      <c r="H10" s="20">
        <v>10844</v>
      </c>
    </row>
    <row r="11" spans="1:8" ht="18.75" customHeight="1" x14ac:dyDescent="0.25">
      <c r="A11" s="107" t="s">
        <v>9</v>
      </c>
      <c r="B11" s="20">
        <v>3504</v>
      </c>
      <c r="C11" s="20">
        <v>8416</v>
      </c>
      <c r="D11" s="20">
        <v>11920</v>
      </c>
      <c r="E11" s="20">
        <v>72</v>
      </c>
      <c r="F11" s="20">
        <v>0</v>
      </c>
      <c r="G11" s="20">
        <v>72</v>
      </c>
      <c r="H11" s="20">
        <v>11992</v>
      </c>
    </row>
    <row r="12" spans="1:8" ht="53.25" customHeight="1" x14ac:dyDescent="0.25">
      <c r="A12" s="178" t="s">
        <v>237</v>
      </c>
      <c r="B12" s="20"/>
      <c r="C12" s="20"/>
      <c r="D12" s="20"/>
      <c r="E12" s="20"/>
      <c r="F12" s="20"/>
      <c r="G12" s="20"/>
      <c r="H12" s="20"/>
    </row>
    <row r="13" spans="1:8" ht="24.75" customHeight="1" x14ac:dyDescent="0.25">
      <c r="A13" s="107" t="s">
        <v>127</v>
      </c>
      <c r="B13" s="20">
        <v>495228.80699999951</v>
      </c>
      <c r="C13" s="20">
        <v>119838.76300000014</v>
      </c>
      <c r="D13" s="20">
        <v>615067.5699999996</v>
      </c>
      <c r="E13" s="20">
        <v>14181.901646788889</v>
      </c>
      <c r="F13" s="20">
        <v>2842.9873825738896</v>
      </c>
      <c r="G13" s="20">
        <v>17024.889029362777</v>
      </c>
      <c r="H13" s="20">
        <v>632092.45902936242</v>
      </c>
    </row>
    <row r="14" spans="1:8" ht="18.75" customHeight="1" x14ac:dyDescent="0.25">
      <c r="A14" s="107" t="s">
        <v>246</v>
      </c>
      <c r="B14" s="20">
        <v>101524.45300000005</v>
      </c>
      <c r="C14" s="20">
        <v>62603.093999999968</v>
      </c>
      <c r="D14" s="20">
        <v>164127.54700000002</v>
      </c>
      <c r="E14" s="20">
        <v>0</v>
      </c>
      <c r="F14" s="20">
        <v>0</v>
      </c>
      <c r="G14" s="20">
        <v>0</v>
      </c>
      <c r="H14" s="20">
        <v>164127.54700000002</v>
      </c>
    </row>
    <row r="15" spans="1:8" ht="18.75" customHeight="1" x14ac:dyDescent="0.25">
      <c r="A15" s="155" t="s">
        <v>9</v>
      </c>
      <c r="B15" s="20">
        <v>55506.937999999987</v>
      </c>
      <c r="C15" s="20">
        <v>233081.56899999978</v>
      </c>
      <c r="D15" s="20">
        <v>288588.50699999975</v>
      </c>
      <c r="E15" s="20">
        <v>2104.6120000000001</v>
      </c>
      <c r="F15" s="20">
        <v>0</v>
      </c>
      <c r="G15" s="20">
        <v>2104.6120000000001</v>
      </c>
      <c r="H15" s="20">
        <v>290693.11899999977</v>
      </c>
    </row>
    <row r="16" spans="1:8" ht="18.75" customHeight="1" thickBot="1" x14ac:dyDescent="0.3">
      <c r="A16" s="108" t="s">
        <v>0</v>
      </c>
      <c r="B16" s="246">
        <v>652260.19799999951</v>
      </c>
      <c r="C16" s="246">
        <v>415523.42599999986</v>
      </c>
      <c r="D16" s="246">
        <v>1067783.6239999994</v>
      </c>
      <c r="E16" s="246">
        <v>16286.513646788888</v>
      </c>
      <c r="F16" s="246">
        <v>2842.9873825738896</v>
      </c>
      <c r="G16" s="246">
        <v>19129.501029362778</v>
      </c>
      <c r="H16" s="246">
        <v>1086913.1250293623</v>
      </c>
    </row>
    <row r="17" spans="1:8" ht="15.75" customHeight="1" thickTop="1" x14ac:dyDescent="0.2">
      <c r="A17" s="139" t="s">
        <v>194</v>
      </c>
      <c r="B17" s="19"/>
      <c r="C17" s="19"/>
      <c r="D17" s="19"/>
      <c r="E17" s="19"/>
      <c r="F17" s="19"/>
      <c r="G17" s="11"/>
    </row>
    <row r="18" spans="1:8" x14ac:dyDescent="0.2">
      <c r="A18" s="27" t="s">
        <v>238</v>
      </c>
      <c r="B18" s="19"/>
      <c r="C18" s="19"/>
      <c r="D18" s="19"/>
      <c r="E18" s="19"/>
      <c r="F18" s="19"/>
      <c r="G18" s="11"/>
    </row>
    <row r="19" spans="1:8" ht="24.75" customHeight="1" x14ac:dyDescent="0.2">
      <c r="A19" s="572" t="s">
        <v>235</v>
      </c>
      <c r="B19" s="488"/>
      <c r="C19" s="488"/>
      <c r="D19" s="488"/>
      <c r="E19" s="488"/>
      <c r="F19" s="488"/>
      <c r="G19" s="488"/>
      <c r="H19" s="488"/>
    </row>
  </sheetData>
  <mergeCells count="6">
    <mergeCell ref="A19:H19"/>
    <mergeCell ref="H6:H7"/>
    <mergeCell ref="A2:H2"/>
    <mergeCell ref="A4:H4"/>
    <mergeCell ref="A6:A7"/>
    <mergeCell ref="B6:D6"/>
  </mergeCells>
  <pageMargins left="0.70866141732283472" right="0.11811023622047245" top="0.74803149606299213" bottom="0.74803149606299213" header="0.31496062992125984" footer="0.31496062992125984"/>
  <pageSetup paperSize="14" orientation="landscape" r:id="rId1"/>
  <headerFooter>
    <oddFooter>&amp;C32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8"/>
  <sheetViews>
    <sheetView showGridLines="0" zoomScale="70" zoomScaleNormal="70" workbookViewId="0"/>
  </sheetViews>
  <sheetFormatPr baseColWidth="10" defaultRowHeight="12.75" x14ac:dyDescent="0.2"/>
  <cols>
    <col min="1" max="1" width="29" style="1" customWidth="1"/>
    <col min="2" max="2" width="13" style="1" customWidth="1"/>
    <col min="3" max="4" width="11.7109375" style="1" customWidth="1"/>
    <col min="5" max="5" width="16.5703125" style="1" customWidth="1"/>
    <col min="6" max="6" width="13.28515625" style="1" customWidth="1"/>
    <col min="7" max="7" width="14" style="1" customWidth="1"/>
    <col min="8" max="8" width="12.140625" style="1" customWidth="1"/>
    <col min="9" max="9" width="13.7109375" style="1" customWidth="1"/>
    <col min="10" max="10" width="15.28515625" style="1" customWidth="1"/>
    <col min="11" max="12" width="14.5703125" style="1" customWidth="1"/>
    <col min="13" max="13" width="14.42578125" style="1" customWidth="1"/>
    <col min="14" max="14" width="10.85546875" style="1" customWidth="1"/>
    <col min="15" max="15" width="10.140625" style="1" customWidth="1"/>
    <col min="16" max="16" width="13.42578125" style="1" customWidth="1"/>
    <col min="17" max="17" width="12.5703125" style="1" customWidth="1"/>
    <col min="18" max="18" width="12.28515625" style="1" customWidth="1"/>
    <col min="19" max="19" width="10.5703125" style="1" customWidth="1"/>
    <col min="20" max="16384" width="11.42578125" style="1"/>
  </cols>
  <sheetData>
    <row r="1" spans="1:19" x14ac:dyDescent="0.2">
      <c r="A1" s="2" t="s">
        <v>405</v>
      </c>
    </row>
    <row r="2" spans="1:19" ht="18" customHeight="1" x14ac:dyDescent="0.25">
      <c r="A2" s="465" t="s">
        <v>73</v>
      </c>
      <c r="B2" s="465"/>
      <c r="C2" s="465"/>
      <c r="D2" s="465"/>
      <c r="E2" s="465"/>
      <c r="F2" s="465"/>
      <c r="G2" s="465"/>
      <c r="H2" s="465"/>
      <c r="I2" s="465"/>
      <c r="J2" s="465"/>
      <c r="K2" s="465"/>
      <c r="L2" s="398"/>
      <c r="M2" s="398"/>
      <c r="N2" s="398"/>
      <c r="O2" s="398"/>
      <c r="P2" s="398"/>
      <c r="Q2" s="398"/>
      <c r="R2" s="398"/>
      <c r="S2" s="398"/>
    </row>
    <row r="4" spans="1:19" ht="18" customHeight="1" x14ac:dyDescent="0.25">
      <c r="A4" s="465" t="s">
        <v>282</v>
      </c>
      <c r="B4" s="398"/>
      <c r="C4" s="398"/>
      <c r="D4" s="398"/>
      <c r="E4" s="398"/>
      <c r="F4" s="398"/>
      <c r="G4" s="398"/>
      <c r="H4" s="398"/>
      <c r="I4" s="398"/>
      <c r="J4" s="398"/>
      <c r="K4" s="398"/>
      <c r="L4" s="398"/>
      <c r="M4" s="398"/>
      <c r="N4" s="398"/>
      <c r="O4" s="398"/>
      <c r="P4" s="398"/>
      <c r="Q4" s="398"/>
      <c r="R4" s="398"/>
      <c r="S4" s="398"/>
    </row>
    <row r="5" spans="1:19" ht="13.5" thickBot="1" x14ac:dyDescent="0.25"/>
    <row r="6" spans="1:19" ht="15" customHeight="1" thickTop="1" x14ac:dyDescent="0.2">
      <c r="A6" s="53"/>
      <c r="B6" s="466" t="s">
        <v>81</v>
      </c>
      <c r="C6" s="89"/>
      <c r="D6" s="469" t="s">
        <v>83</v>
      </c>
      <c r="E6" s="466" t="s">
        <v>84</v>
      </c>
      <c r="F6" s="466" t="s">
        <v>90</v>
      </c>
      <c r="G6" s="466" t="s">
        <v>25</v>
      </c>
      <c r="H6" s="466" t="s">
        <v>119</v>
      </c>
      <c r="I6" s="466" t="s">
        <v>85</v>
      </c>
      <c r="J6" s="466" t="s">
        <v>121</v>
      </c>
      <c r="K6" s="466" t="s">
        <v>86</v>
      </c>
      <c r="L6" s="466" t="s">
        <v>117</v>
      </c>
      <c r="M6" s="466" t="s">
        <v>120</v>
      </c>
      <c r="N6" s="89"/>
      <c r="O6" s="466" t="s">
        <v>88</v>
      </c>
      <c r="P6" s="466" t="s">
        <v>111</v>
      </c>
      <c r="Q6" s="466" t="s">
        <v>89</v>
      </c>
      <c r="R6" s="466" t="s">
        <v>118</v>
      </c>
      <c r="S6" s="472" t="s">
        <v>283</v>
      </c>
    </row>
    <row r="7" spans="1:19" ht="15" customHeight="1" x14ac:dyDescent="0.2">
      <c r="A7" s="98" t="s">
        <v>26</v>
      </c>
      <c r="B7" s="467"/>
      <c r="C7" s="90" t="s">
        <v>82</v>
      </c>
      <c r="D7" s="470"/>
      <c r="E7" s="467"/>
      <c r="F7" s="467"/>
      <c r="G7" s="470"/>
      <c r="H7" s="470"/>
      <c r="I7" s="470"/>
      <c r="J7" s="470"/>
      <c r="K7" s="470"/>
      <c r="L7" s="470"/>
      <c r="M7" s="470"/>
      <c r="N7" s="91" t="s">
        <v>87</v>
      </c>
      <c r="O7" s="470"/>
      <c r="P7" s="470"/>
      <c r="Q7" s="470"/>
      <c r="R7" s="467"/>
      <c r="S7" s="473"/>
    </row>
    <row r="8" spans="1:19" ht="24" customHeight="1" x14ac:dyDescent="0.2">
      <c r="A8" s="55"/>
      <c r="B8" s="468"/>
      <c r="C8" s="92"/>
      <c r="D8" s="471"/>
      <c r="E8" s="468"/>
      <c r="F8" s="468"/>
      <c r="G8" s="471"/>
      <c r="H8" s="471"/>
      <c r="I8" s="471"/>
      <c r="J8" s="471"/>
      <c r="K8" s="471"/>
      <c r="L8" s="471"/>
      <c r="M8" s="471"/>
      <c r="N8" s="93"/>
      <c r="O8" s="471"/>
      <c r="P8" s="471"/>
      <c r="Q8" s="471"/>
      <c r="R8" s="468"/>
      <c r="S8" s="474"/>
    </row>
    <row r="9" spans="1:19" ht="18.75" customHeight="1" x14ac:dyDescent="0.25">
      <c r="A9" s="94" t="s">
        <v>32</v>
      </c>
      <c r="B9" s="10">
        <v>0</v>
      </c>
      <c r="C9" s="10">
        <v>87</v>
      </c>
      <c r="D9" s="10">
        <v>0</v>
      </c>
      <c r="E9" s="10">
        <v>40</v>
      </c>
      <c r="F9" s="10">
        <v>0</v>
      </c>
      <c r="G9" s="10">
        <v>45</v>
      </c>
      <c r="H9" s="10">
        <v>9</v>
      </c>
      <c r="I9" s="10">
        <v>14</v>
      </c>
      <c r="J9" s="10">
        <v>167</v>
      </c>
      <c r="K9" s="10">
        <v>0</v>
      </c>
      <c r="L9" s="10">
        <v>45</v>
      </c>
      <c r="M9" s="10">
        <v>0</v>
      </c>
      <c r="N9" s="10">
        <v>0</v>
      </c>
      <c r="O9" s="10">
        <v>20</v>
      </c>
      <c r="P9" s="10">
        <v>21</v>
      </c>
      <c r="Q9" s="10">
        <v>5</v>
      </c>
      <c r="R9" s="10">
        <v>0</v>
      </c>
      <c r="S9" s="22">
        <v>453</v>
      </c>
    </row>
    <row r="10" spans="1:19" ht="18.75" customHeight="1" x14ac:dyDescent="0.25">
      <c r="A10" s="95" t="s">
        <v>33</v>
      </c>
      <c r="B10" s="10">
        <v>0</v>
      </c>
      <c r="C10" s="10">
        <v>29</v>
      </c>
      <c r="D10" s="10">
        <v>91</v>
      </c>
      <c r="E10" s="10">
        <v>91</v>
      </c>
      <c r="F10" s="10">
        <v>0</v>
      </c>
      <c r="G10" s="10">
        <v>78</v>
      </c>
      <c r="H10" s="10">
        <v>445</v>
      </c>
      <c r="I10" s="10">
        <v>59</v>
      </c>
      <c r="J10" s="10">
        <v>536</v>
      </c>
      <c r="K10" s="10">
        <v>0</v>
      </c>
      <c r="L10" s="10">
        <v>133</v>
      </c>
      <c r="M10" s="10">
        <v>0</v>
      </c>
      <c r="N10" s="10">
        <v>7</v>
      </c>
      <c r="O10" s="10">
        <v>21</v>
      </c>
      <c r="P10" s="10">
        <v>91</v>
      </c>
      <c r="Q10" s="10">
        <v>90</v>
      </c>
      <c r="R10" s="10">
        <v>0</v>
      </c>
      <c r="S10" s="22">
        <v>1671</v>
      </c>
    </row>
    <row r="11" spans="1:19" ht="18.75" customHeight="1" x14ac:dyDescent="0.25">
      <c r="A11" s="95" t="s">
        <v>34</v>
      </c>
      <c r="B11" s="10">
        <v>30</v>
      </c>
      <c r="C11" s="10">
        <v>0</v>
      </c>
      <c r="D11" s="10">
        <v>245</v>
      </c>
      <c r="E11" s="10">
        <v>128</v>
      </c>
      <c r="F11" s="10">
        <v>0</v>
      </c>
      <c r="G11" s="10">
        <v>290</v>
      </c>
      <c r="H11" s="10">
        <v>179</v>
      </c>
      <c r="I11" s="10">
        <v>481</v>
      </c>
      <c r="J11" s="10">
        <v>199</v>
      </c>
      <c r="K11" s="10">
        <v>0</v>
      </c>
      <c r="L11" s="10">
        <v>75</v>
      </c>
      <c r="M11" s="10">
        <v>0</v>
      </c>
      <c r="N11" s="10">
        <v>97</v>
      </c>
      <c r="O11" s="10">
        <v>46</v>
      </c>
      <c r="P11" s="10">
        <v>134</v>
      </c>
      <c r="Q11" s="10">
        <v>37</v>
      </c>
      <c r="R11" s="10">
        <v>0</v>
      </c>
      <c r="S11" s="22">
        <v>1941</v>
      </c>
    </row>
    <row r="12" spans="1:19" ht="18.75" customHeight="1" x14ac:dyDescent="0.25">
      <c r="A12" s="95" t="s">
        <v>35</v>
      </c>
      <c r="B12" s="10">
        <v>74</v>
      </c>
      <c r="C12" s="10">
        <v>0</v>
      </c>
      <c r="D12" s="10">
        <v>90</v>
      </c>
      <c r="E12" s="10">
        <v>75</v>
      </c>
      <c r="F12" s="10">
        <v>0</v>
      </c>
      <c r="G12" s="10">
        <v>30</v>
      </c>
      <c r="H12" s="10">
        <v>180</v>
      </c>
      <c r="I12" s="10">
        <v>147</v>
      </c>
      <c r="J12" s="10">
        <v>30</v>
      </c>
      <c r="K12" s="10">
        <v>0</v>
      </c>
      <c r="L12" s="10">
        <v>62</v>
      </c>
      <c r="M12" s="10">
        <v>0</v>
      </c>
      <c r="N12" s="10">
        <v>22</v>
      </c>
      <c r="O12" s="10">
        <v>0</v>
      </c>
      <c r="P12" s="10">
        <v>50</v>
      </c>
      <c r="Q12" s="10">
        <v>30</v>
      </c>
      <c r="R12" s="10">
        <v>0</v>
      </c>
      <c r="S12" s="22">
        <v>790</v>
      </c>
    </row>
    <row r="13" spans="1:19" ht="18.75" customHeight="1" x14ac:dyDescent="0.25">
      <c r="A13" s="95" t="s">
        <v>36</v>
      </c>
      <c r="B13" s="10">
        <v>318</v>
      </c>
      <c r="C13" s="10">
        <v>0</v>
      </c>
      <c r="D13" s="10">
        <v>183</v>
      </c>
      <c r="E13" s="10">
        <v>193</v>
      </c>
      <c r="F13" s="10">
        <v>0</v>
      </c>
      <c r="G13" s="10">
        <v>276</v>
      </c>
      <c r="H13" s="10">
        <v>542</v>
      </c>
      <c r="I13" s="10">
        <v>76</v>
      </c>
      <c r="J13" s="10">
        <v>81</v>
      </c>
      <c r="K13" s="10">
        <v>0</v>
      </c>
      <c r="L13" s="10">
        <v>208</v>
      </c>
      <c r="M13" s="10">
        <v>0</v>
      </c>
      <c r="N13" s="10">
        <v>54</v>
      </c>
      <c r="O13" s="10">
        <v>4</v>
      </c>
      <c r="P13" s="10">
        <v>30</v>
      </c>
      <c r="Q13" s="10">
        <v>132</v>
      </c>
      <c r="R13" s="10">
        <v>0</v>
      </c>
      <c r="S13" s="22">
        <v>2097</v>
      </c>
    </row>
    <row r="14" spans="1:19" ht="18.75" customHeight="1" x14ac:dyDescent="0.25">
      <c r="A14" s="95" t="s">
        <v>37</v>
      </c>
      <c r="B14" s="10">
        <v>702</v>
      </c>
      <c r="C14" s="10">
        <v>0</v>
      </c>
      <c r="D14" s="10">
        <v>30</v>
      </c>
      <c r="E14" s="10">
        <v>433</v>
      </c>
      <c r="F14" s="10">
        <v>72</v>
      </c>
      <c r="G14" s="10">
        <v>867</v>
      </c>
      <c r="H14" s="10">
        <v>807</v>
      </c>
      <c r="I14" s="10">
        <v>294</v>
      </c>
      <c r="J14" s="10">
        <v>699</v>
      </c>
      <c r="K14" s="10">
        <v>0</v>
      </c>
      <c r="L14" s="10">
        <v>450</v>
      </c>
      <c r="M14" s="10">
        <v>0</v>
      </c>
      <c r="N14" s="10">
        <v>78</v>
      </c>
      <c r="O14" s="10">
        <v>133</v>
      </c>
      <c r="P14" s="10">
        <v>358</v>
      </c>
      <c r="Q14" s="10">
        <v>830</v>
      </c>
      <c r="R14" s="10">
        <v>0</v>
      </c>
      <c r="S14" s="22">
        <v>5753</v>
      </c>
    </row>
    <row r="15" spans="1:19" ht="18.75" customHeight="1" x14ac:dyDescent="0.25">
      <c r="A15" s="95" t="s">
        <v>116</v>
      </c>
      <c r="B15" s="10">
        <v>758</v>
      </c>
      <c r="C15" s="10">
        <v>0</v>
      </c>
      <c r="D15" s="10">
        <v>98</v>
      </c>
      <c r="E15" s="10">
        <v>216</v>
      </c>
      <c r="F15" s="10">
        <v>0</v>
      </c>
      <c r="G15" s="10">
        <v>405</v>
      </c>
      <c r="H15" s="10">
        <v>376</v>
      </c>
      <c r="I15" s="10">
        <v>156</v>
      </c>
      <c r="J15" s="10">
        <v>330</v>
      </c>
      <c r="K15" s="10">
        <v>0</v>
      </c>
      <c r="L15" s="10">
        <v>47</v>
      </c>
      <c r="M15" s="10">
        <v>40</v>
      </c>
      <c r="N15" s="10">
        <v>10</v>
      </c>
      <c r="O15" s="10">
        <v>30</v>
      </c>
      <c r="P15" s="10">
        <v>160</v>
      </c>
      <c r="Q15" s="10">
        <v>387</v>
      </c>
      <c r="R15" s="10">
        <v>0</v>
      </c>
      <c r="S15" s="22">
        <v>3013</v>
      </c>
    </row>
    <row r="16" spans="1:19" ht="18.75" customHeight="1" x14ac:dyDescent="0.25">
      <c r="A16" s="95" t="s">
        <v>39</v>
      </c>
      <c r="B16" s="10">
        <v>322</v>
      </c>
      <c r="C16" s="10">
        <v>0</v>
      </c>
      <c r="D16" s="10">
        <v>0</v>
      </c>
      <c r="E16" s="10">
        <v>597</v>
      </c>
      <c r="F16" s="10">
        <v>0</v>
      </c>
      <c r="G16" s="10">
        <v>507</v>
      </c>
      <c r="H16" s="10">
        <v>482</v>
      </c>
      <c r="I16" s="10">
        <v>162</v>
      </c>
      <c r="J16" s="10">
        <v>514</v>
      </c>
      <c r="K16" s="10">
        <v>0</v>
      </c>
      <c r="L16" s="10">
        <v>233</v>
      </c>
      <c r="M16" s="10">
        <v>0</v>
      </c>
      <c r="N16" s="10">
        <v>41</v>
      </c>
      <c r="O16" s="10">
        <v>60</v>
      </c>
      <c r="P16" s="10">
        <v>37</v>
      </c>
      <c r="Q16" s="10">
        <v>75</v>
      </c>
      <c r="R16" s="10">
        <v>0</v>
      </c>
      <c r="S16" s="22">
        <v>3030</v>
      </c>
    </row>
    <row r="17" spans="1:19" ht="18.75" customHeight="1" x14ac:dyDescent="0.25">
      <c r="A17" s="95" t="s">
        <v>398</v>
      </c>
      <c r="B17" s="10">
        <v>141</v>
      </c>
      <c r="C17" s="10">
        <v>90</v>
      </c>
      <c r="D17" s="10">
        <v>0</v>
      </c>
      <c r="E17" s="10">
        <v>222</v>
      </c>
      <c r="F17" s="10">
        <v>0</v>
      </c>
      <c r="G17" s="10">
        <v>132</v>
      </c>
      <c r="H17" s="10">
        <v>278</v>
      </c>
      <c r="I17" s="10">
        <v>30</v>
      </c>
      <c r="J17" s="10">
        <v>287</v>
      </c>
      <c r="K17" s="10">
        <v>0</v>
      </c>
      <c r="L17" s="10">
        <v>76</v>
      </c>
      <c r="M17" s="10">
        <v>15</v>
      </c>
      <c r="N17" s="10">
        <v>0</v>
      </c>
      <c r="O17" s="10">
        <v>33</v>
      </c>
      <c r="P17" s="10">
        <v>123</v>
      </c>
      <c r="Q17" s="10">
        <v>369</v>
      </c>
      <c r="R17" s="10">
        <v>0</v>
      </c>
      <c r="S17" s="22">
        <v>1796</v>
      </c>
    </row>
    <row r="18" spans="1:19" ht="18.75" customHeight="1" x14ac:dyDescent="0.25">
      <c r="A18" s="95" t="s">
        <v>40</v>
      </c>
      <c r="B18" s="10">
        <v>301</v>
      </c>
      <c r="C18" s="10">
        <v>121</v>
      </c>
      <c r="D18" s="10">
        <v>209</v>
      </c>
      <c r="E18" s="10">
        <v>438</v>
      </c>
      <c r="F18" s="10">
        <v>0</v>
      </c>
      <c r="G18" s="10">
        <v>694</v>
      </c>
      <c r="H18" s="10">
        <v>742</v>
      </c>
      <c r="I18" s="10">
        <v>182</v>
      </c>
      <c r="J18" s="10">
        <v>745</v>
      </c>
      <c r="K18" s="10">
        <v>0</v>
      </c>
      <c r="L18" s="10">
        <v>324</v>
      </c>
      <c r="M18" s="10">
        <v>0</v>
      </c>
      <c r="N18" s="10">
        <v>249</v>
      </c>
      <c r="O18" s="10">
        <v>159</v>
      </c>
      <c r="P18" s="10">
        <v>179</v>
      </c>
      <c r="Q18" s="10">
        <v>712</v>
      </c>
      <c r="R18" s="10">
        <v>0</v>
      </c>
      <c r="S18" s="22">
        <v>5055</v>
      </c>
    </row>
    <row r="19" spans="1:19" ht="18.75" customHeight="1" x14ac:dyDescent="0.25">
      <c r="A19" s="95" t="s">
        <v>41</v>
      </c>
      <c r="B19" s="10">
        <v>826</v>
      </c>
      <c r="C19" s="10">
        <v>0</v>
      </c>
      <c r="D19" s="10">
        <v>0</v>
      </c>
      <c r="E19" s="10">
        <v>420</v>
      </c>
      <c r="F19" s="10">
        <v>0</v>
      </c>
      <c r="G19" s="10">
        <v>833</v>
      </c>
      <c r="H19" s="10">
        <v>617</v>
      </c>
      <c r="I19" s="10">
        <v>260</v>
      </c>
      <c r="J19" s="10">
        <v>630</v>
      </c>
      <c r="K19" s="10">
        <v>0</v>
      </c>
      <c r="L19" s="10">
        <v>409</v>
      </c>
      <c r="M19" s="10">
        <v>12</v>
      </c>
      <c r="N19" s="10">
        <v>115</v>
      </c>
      <c r="O19" s="10">
        <v>81</v>
      </c>
      <c r="P19" s="10">
        <v>104</v>
      </c>
      <c r="Q19" s="10">
        <v>369</v>
      </c>
      <c r="R19" s="10">
        <v>0</v>
      </c>
      <c r="S19" s="22">
        <v>4676</v>
      </c>
    </row>
    <row r="20" spans="1:19" ht="18.75" customHeight="1" x14ac:dyDescent="0.25">
      <c r="A20" s="95" t="s">
        <v>42</v>
      </c>
      <c r="B20" s="10">
        <v>338</v>
      </c>
      <c r="C20" s="10">
        <v>0</v>
      </c>
      <c r="D20" s="10">
        <v>0</v>
      </c>
      <c r="E20" s="10">
        <v>222</v>
      </c>
      <c r="F20" s="10">
        <v>3</v>
      </c>
      <c r="G20" s="10">
        <v>250</v>
      </c>
      <c r="H20" s="10">
        <v>182</v>
      </c>
      <c r="I20" s="10">
        <v>166</v>
      </c>
      <c r="J20" s="10">
        <v>229</v>
      </c>
      <c r="K20" s="10">
        <v>1</v>
      </c>
      <c r="L20" s="10">
        <v>182</v>
      </c>
      <c r="M20" s="10">
        <v>2</v>
      </c>
      <c r="N20" s="10">
        <v>49</v>
      </c>
      <c r="O20" s="10">
        <v>0</v>
      </c>
      <c r="P20" s="10">
        <v>81</v>
      </c>
      <c r="Q20" s="10">
        <v>91</v>
      </c>
      <c r="R20" s="10">
        <v>0</v>
      </c>
      <c r="S20" s="22">
        <v>1796</v>
      </c>
    </row>
    <row r="21" spans="1:19" ht="18.75" customHeight="1" x14ac:dyDescent="0.25">
      <c r="A21" s="96" t="s">
        <v>43</v>
      </c>
      <c r="B21" s="10">
        <v>336</v>
      </c>
      <c r="C21" s="10">
        <v>56</v>
      </c>
      <c r="D21" s="10">
        <v>0</v>
      </c>
      <c r="E21" s="10">
        <v>207</v>
      </c>
      <c r="F21" s="10">
        <v>0</v>
      </c>
      <c r="G21" s="10">
        <v>394</v>
      </c>
      <c r="H21" s="10">
        <v>233</v>
      </c>
      <c r="I21" s="10">
        <v>231</v>
      </c>
      <c r="J21" s="10">
        <v>311</v>
      </c>
      <c r="K21" s="10">
        <v>0</v>
      </c>
      <c r="L21" s="10">
        <v>134</v>
      </c>
      <c r="M21" s="10">
        <v>0</v>
      </c>
      <c r="N21" s="10">
        <v>11</v>
      </c>
      <c r="O21" s="10">
        <v>0</v>
      </c>
      <c r="P21" s="10">
        <v>98</v>
      </c>
      <c r="Q21" s="10">
        <v>161</v>
      </c>
      <c r="R21" s="10">
        <v>0</v>
      </c>
      <c r="S21" s="22">
        <v>2172</v>
      </c>
    </row>
    <row r="22" spans="1:19" ht="18.75" customHeight="1" x14ac:dyDescent="0.25">
      <c r="A22" s="96" t="s">
        <v>44</v>
      </c>
      <c r="B22" s="10">
        <v>118</v>
      </c>
      <c r="C22" s="10">
        <v>15</v>
      </c>
      <c r="D22" s="10">
        <v>0</v>
      </c>
      <c r="E22" s="10">
        <v>0</v>
      </c>
      <c r="F22" s="10">
        <v>0</v>
      </c>
      <c r="G22" s="10">
        <v>84</v>
      </c>
      <c r="H22" s="10">
        <v>79</v>
      </c>
      <c r="I22" s="10">
        <v>0</v>
      </c>
      <c r="J22" s="10">
        <v>86</v>
      </c>
      <c r="K22" s="10">
        <v>0</v>
      </c>
      <c r="L22" s="10">
        <v>47</v>
      </c>
      <c r="M22" s="10">
        <v>0</v>
      </c>
      <c r="N22" s="10">
        <v>10</v>
      </c>
      <c r="O22" s="10">
        <v>0</v>
      </c>
      <c r="P22" s="10">
        <v>30</v>
      </c>
      <c r="Q22" s="10">
        <v>74</v>
      </c>
      <c r="R22" s="10">
        <v>0</v>
      </c>
      <c r="S22" s="22">
        <v>543</v>
      </c>
    </row>
    <row r="23" spans="1:19" ht="18.75" customHeight="1" x14ac:dyDescent="0.25">
      <c r="A23" s="95" t="s">
        <v>45</v>
      </c>
      <c r="B23" s="10">
        <v>3</v>
      </c>
      <c r="C23" s="10">
        <v>60</v>
      </c>
      <c r="D23" s="10">
        <v>0</v>
      </c>
      <c r="E23" s="10">
        <v>134</v>
      </c>
      <c r="F23" s="10">
        <v>0</v>
      </c>
      <c r="G23" s="10">
        <v>255</v>
      </c>
      <c r="H23" s="10">
        <v>234</v>
      </c>
      <c r="I23" s="10">
        <v>3</v>
      </c>
      <c r="J23" s="10">
        <v>205</v>
      </c>
      <c r="K23" s="10">
        <v>0</v>
      </c>
      <c r="L23" s="10">
        <v>12</v>
      </c>
      <c r="M23" s="10">
        <v>0</v>
      </c>
      <c r="N23" s="10">
        <v>3</v>
      </c>
      <c r="O23" s="10">
        <v>0</v>
      </c>
      <c r="P23" s="10">
        <v>0</v>
      </c>
      <c r="Q23" s="10">
        <v>30</v>
      </c>
      <c r="R23" s="10">
        <v>0</v>
      </c>
      <c r="S23" s="22">
        <v>939</v>
      </c>
    </row>
    <row r="24" spans="1:19" ht="18.75" customHeight="1" x14ac:dyDescent="0.25">
      <c r="A24" s="95" t="s">
        <v>46</v>
      </c>
      <c r="B24" s="10">
        <v>368</v>
      </c>
      <c r="C24" s="10">
        <v>0</v>
      </c>
      <c r="D24" s="10">
        <v>1</v>
      </c>
      <c r="E24" s="10">
        <v>1967</v>
      </c>
      <c r="F24" s="10">
        <v>0</v>
      </c>
      <c r="G24" s="10">
        <v>2306</v>
      </c>
      <c r="H24" s="10">
        <v>2540</v>
      </c>
      <c r="I24" s="10">
        <v>900</v>
      </c>
      <c r="J24" s="10">
        <v>2331</v>
      </c>
      <c r="K24" s="10">
        <v>178</v>
      </c>
      <c r="L24" s="10">
        <v>1643</v>
      </c>
      <c r="M24" s="10">
        <v>12199</v>
      </c>
      <c r="N24" s="10">
        <v>326</v>
      </c>
      <c r="O24" s="10">
        <v>2455</v>
      </c>
      <c r="P24" s="10">
        <v>2078</v>
      </c>
      <c r="Q24" s="10">
        <v>4819</v>
      </c>
      <c r="R24" s="10">
        <v>0</v>
      </c>
      <c r="S24" s="22">
        <v>34111</v>
      </c>
    </row>
    <row r="25" spans="1:19" ht="18.75" customHeight="1" thickBot="1" x14ac:dyDescent="0.3">
      <c r="A25" s="51" t="s">
        <v>0</v>
      </c>
      <c r="B25" s="234">
        <v>4635</v>
      </c>
      <c r="C25" s="234">
        <v>458</v>
      </c>
      <c r="D25" s="234">
        <v>947</v>
      </c>
      <c r="E25" s="234">
        <v>5383</v>
      </c>
      <c r="F25" s="234">
        <v>75</v>
      </c>
      <c r="G25" s="234">
        <v>7446</v>
      </c>
      <c r="H25" s="234">
        <v>7925</v>
      </c>
      <c r="I25" s="234">
        <v>3161</v>
      </c>
      <c r="J25" s="234">
        <v>7380</v>
      </c>
      <c r="K25" s="234">
        <v>179</v>
      </c>
      <c r="L25" s="234">
        <v>4080</v>
      </c>
      <c r="M25" s="234">
        <v>12268</v>
      </c>
      <c r="N25" s="234">
        <v>1072</v>
      </c>
      <c r="O25" s="234">
        <v>3042</v>
      </c>
      <c r="P25" s="234">
        <v>3574</v>
      </c>
      <c r="Q25" s="234">
        <v>8211</v>
      </c>
      <c r="R25" s="234">
        <v>0</v>
      </c>
      <c r="S25" s="234">
        <v>69836</v>
      </c>
    </row>
    <row r="26" spans="1:19" ht="13.5" thickTop="1" x14ac:dyDescent="0.2">
      <c r="A26" s="27" t="s">
        <v>320</v>
      </c>
    </row>
    <row r="27" spans="1:19" x14ac:dyDescent="0.2">
      <c r="A27" s="101" t="s">
        <v>208</v>
      </c>
    </row>
    <row r="28" spans="1:19" x14ac:dyDescent="0.2">
      <c r="A28" s="27" t="s">
        <v>365</v>
      </c>
    </row>
  </sheetData>
  <mergeCells count="18">
    <mergeCell ref="J6:J8"/>
    <mergeCell ref="K6:K8"/>
    <mergeCell ref="A2:S2"/>
    <mergeCell ref="A4:S4"/>
    <mergeCell ref="R6:R8"/>
    <mergeCell ref="L6:L8"/>
    <mergeCell ref="M6:M8"/>
    <mergeCell ref="O6:O8"/>
    <mergeCell ref="P6:P8"/>
    <mergeCell ref="Q6:Q8"/>
    <mergeCell ref="B6:B8"/>
    <mergeCell ref="D6:D8"/>
    <mergeCell ref="E6:E8"/>
    <mergeCell ref="H6:H8"/>
    <mergeCell ref="I6:I8"/>
    <mergeCell ref="S6:S8"/>
    <mergeCell ref="F6:F8"/>
    <mergeCell ref="G6:G8"/>
  </mergeCells>
  <pageMargins left="0.19685039370078741" right="0.19685039370078741" top="1.3385826771653544" bottom="0.98425196850393704" header="0.51181102362204722" footer="0.51181102362204722"/>
  <pageSetup paperSize="14" scale="67" orientation="landscape" horizontalDpi="300" verticalDpi="300" r:id="rId1"/>
  <headerFooter alignWithMargins="0">
    <oddFooter>&amp;C33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P28"/>
  <sheetViews>
    <sheetView showGridLines="0" zoomScale="85" zoomScaleNormal="85" workbookViewId="0"/>
  </sheetViews>
  <sheetFormatPr baseColWidth="10" defaultRowHeight="12.75" x14ac:dyDescent="0.2"/>
  <cols>
    <col min="1" max="1" width="32.140625" style="1" customWidth="1"/>
    <col min="2" max="3" width="10.42578125" style="1" customWidth="1"/>
    <col min="4" max="4" width="9.42578125" style="1" bestFit="1" customWidth="1"/>
    <col min="5" max="6" width="10.42578125" style="1" customWidth="1"/>
    <col min="7" max="7" width="8.5703125" style="1" customWidth="1"/>
    <col min="8" max="9" width="10.42578125" style="1" customWidth="1"/>
    <col min="10" max="10" width="9.42578125" style="1" bestFit="1" customWidth="1"/>
    <col min="11" max="11" width="11.42578125" style="1" customWidth="1"/>
    <col min="12" max="12" width="10.5703125" style="1" customWidth="1"/>
    <col min="13" max="13" width="9.140625" style="1" customWidth="1"/>
    <col min="14" max="15" width="10.42578125" style="1" customWidth="1"/>
    <col min="16" max="16" width="9.42578125" style="1" bestFit="1" customWidth="1"/>
    <col min="17" max="16384" width="11.42578125" style="1"/>
  </cols>
  <sheetData>
    <row r="1" spans="1:16" x14ac:dyDescent="0.2">
      <c r="A1" s="2" t="s">
        <v>405</v>
      </c>
    </row>
    <row r="2" spans="1:16" ht="18" customHeight="1" x14ac:dyDescent="0.25">
      <c r="A2" s="465" t="s">
        <v>74</v>
      </c>
      <c r="B2" s="568"/>
      <c r="C2" s="568"/>
      <c r="D2" s="568"/>
      <c r="E2" s="568"/>
      <c r="F2" s="568"/>
      <c r="G2" s="568"/>
      <c r="H2" s="568"/>
      <c r="I2" s="568"/>
      <c r="J2" s="568"/>
      <c r="K2" s="568"/>
      <c r="L2" s="568"/>
      <c r="M2" s="568"/>
      <c r="N2" s="568"/>
      <c r="O2" s="568"/>
      <c r="P2" s="568"/>
    </row>
    <row r="3" spans="1:16" ht="12.75" customHeight="1" x14ac:dyDescent="0.2"/>
    <row r="4" spans="1:16" ht="15.75" customHeight="1" x14ac:dyDescent="0.25">
      <c r="A4" s="465" t="s">
        <v>161</v>
      </c>
      <c r="B4" s="568"/>
      <c r="C4" s="568"/>
      <c r="D4" s="568"/>
      <c r="E4" s="568"/>
      <c r="F4" s="568"/>
      <c r="G4" s="568"/>
      <c r="H4" s="568"/>
      <c r="I4" s="568"/>
      <c r="J4" s="568"/>
      <c r="K4" s="568"/>
      <c r="L4" s="568"/>
      <c r="M4" s="568"/>
      <c r="N4" s="568"/>
      <c r="O4" s="568"/>
      <c r="P4" s="568"/>
    </row>
    <row r="5" spans="1:16" ht="13.5" customHeight="1" thickBot="1" x14ac:dyDescent="0.25"/>
    <row r="6" spans="1:16" ht="15" customHeight="1" thickTop="1" x14ac:dyDescent="0.2">
      <c r="A6" s="50"/>
      <c r="B6" s="40" t="s">
        <v>22</v>
      </c>
      <c r="C6" s="40"/>
      <c r="D6" s="40"/>
      <c r="E6" s="40"/>
      <c r="F6" s="40"/>
      <c r="G6" s="40"/>
      <c r="H6" s="40"/>
      <c r="I6" s="40"/>
      <c r="J6" s="48"/>
      <c r="K6" s="529" t="s">
        <v>165</v>
      </c>
      <c r="L6" s="578"/>
      <c r="M6" s="409"/>
      <c r="N6" s="70"/>
      <c r="O6" s="526" t="s">
        <v>206</v>
      </c>
      <c r="P6" s="70"/>
    </row>
    <row r="7" spans="1:16" ht="15" customHeight="1" x14ac:dyDescent="0.2">
      <c r="A7" s="49" t="s">
        <v>26</v>
      </c>
      <c r="B7" s="37" t="s">
        <v>1</v>
      </c>
      <c r="C7" s="56"/>
      <c r="D7" s="38"/>
      <c r="E7" s="37" t="s">
        <v>157</v>
      </c>
      <c r="F7" s="56"/>
      <c r="G7" s="38"/>
      <c r="H7" s="37" t="s">
        <v>0</v>
      </c>
      <c r="I7" s="56"/>
      <c r="J7" s="38"/>
      <c r="K7" s="407"/>
      <c r="L7" s="579"/>
      <c r="M7" s="417"/>
      <c r="N7" s="69"/>
      <c r="O7" s="569"/>
      <c r="P7" s="71"/>
    </row>
    <row r="8" spans="1:16" ht="15" customHeight="1" x14ac:dyDescent="0.2">
      <c r="A8" s="72"/>
      <c r="B8" s="60" t="s">
        <v>3</v>
      </c>
      <c r="C8" s="60" t="s">
        <v>4</v>
      </c>
      <c r="D8" s="29" t="s">
        <v>0</v>
      </c>
      <c r="E8" s="60" t="s">
        <v>3</v>
      </c>
      <c r="F8" s="60" t="s">
        <v>4</v>
      </c>
      <c r="G8" s="29" t="s">
        <v>0</v>
      </c>
      <c r="H8" s="60" t="s">
        <v>3</v>
      </c>
      <c r="I8" s="60" t="s">
        <v>4</v>
      </c>
      <c r="J8" s="29" t="s">
        <v>0</v>
      </c>
      <c r="K8" s="29" t="s">
        <v>3</v>
      </c>
      <c r="L8" s="29" t="s">
        <v>4</v>
      </c>
      <c r="M8" s="29" t="s">
        <v>0</v>
      </c>
      <c r="N8" s="29" t="s">
        <v>3</v>
      </c>
      <c r="O8" s="29" t="s">
        <v>4</v>
      </c>
      <c r="P8" s="36" t="s">
        <v>0</v>
      </c>
    </row>
    <row r="9" spans="1:16" ht="18.75" customHeight="1" x14ac:dyDescent="0.25">
      <c r="A9" s="44" t="s">
        <v>32</v>
      </c>
      <c r="B9" s="10">
        <v>291</v>
      </c>
      <c r="C9" s="10">
        <v>81</v>
      </c>
      <c r="D9" s="10">
        <v>372</v>
      </c>
      <c r="E9" s="10">
        <v>0</v>
      </c>
      <c r="F9" s="10">
        <v>10</v>
      </c>
      <c r="G9" s="10">
        <v>10</v>
      </c>
      <c r="H9" s="10">
        <v>291</v>
      </c>
      <c r="I9" s="10">
        <v>91</v>
      </c>
      <c r="J9" s="10">
        <v>382</v>
      </c>
      <c r="K9" s="10">
        <v>5</v>
      </c>
      <c r="L9" s="10">
        <v>66</v>
      </c>
      <c r="M9" s="10">
        <v>71</v>
      </c>
      <c r="N9" s="10">
        <v>296</v>
      </c>
      <c r="O9" s="10">
        <v>157</v>
      </c>
      <c r="P9" s="23">
        <v>453</v>
      </c>
    </row>
    <row r="10" spans="1:16" ht="18.75" customHeight="1" x14ac:dyDescent="0.25">
      <c r="A10" s="45" t="s">
        <v>33</v>
      </c>
      <c r="B10" s="10">
        <v>1185</v>
      </c>
      <c r="C10" s="10">
        <v>389</v>
      </c>
      <c r="D10" s="10">
        <v>1574</v>
      </c>
      <c r="E10" s="10">
        <v>30</v>
      </c>
      <c r="F10" s="10">
        <v>0</v>
      </c>
      <c r="G10" s="10">
        <v>30</v>
      </c>
      <c r="H10" s="10">
        <v>1215</v>
      </c>
      <c r="I10" s="10">
        <v>389</v>
      </c>
      <c r="J10" s="10">
        <v>1604</v>
      </c>
      <c r="K10" s="10">
        <v>0</v>
      </c>
      <c r="L10" s="10">
        <v>67</v>
      </c>
      <c r="M10" s="10">
        <v>67</v>
      </c>
      <c r="N10" s="10">
        <v>1215</v>
      </c>
      <c r="O10" s="10">
        <v>456</v>
      </c>
      <c r="P10" s="23">
        <v>1671</v>
      </c>
    </row>
    <row r="11" spans="1:16" ht="18.75" customHeight="1" x14ac:dyDescent="0.25">
      <c r="A11" s="45" t="s">
        <v>34</v>
      </c>
      <c r="B11" s="10">
        <v>1037</v>
      </c>
      <c r="C11" s="10">
        <v>405</v>
      </c>
      <c r="D11" s="10">
        <v>1442</v>
      </c>
      <c r="E11" s="10">
        <v>162</v>
      </c>
      <c r="F11" s="10">
        <v>142</v>
      </c>
      <c r="G11" s="10">
        <v>304</v>
      </c>
      <c r="H11" s="10">
        <v>1199</v>
      </c>
      <c r="I11" s="10">
        <v>547</v>
      </c>
      <c r="J11" s="10">
        <v>1746</v>
      </c>
      <c r="K11" s="10">
        <v>30</v>
      </c>
      <c r="L11" s="10">
        <v>165</v>
      </c>
      <c r="M11" s="10">
        <v>195</v>
      </c>
      <c r="N11" s="10">
        <v>1229</v>
      </c>
      <c r="O11" s="10">
        <v>712</v>
      </c>
      <c r="P11" s="23">
        <v>1941</v>
      </c>
    </row>
    <row r="12" spans="1:16" ht="18.75" customHeight="1" x14ac:dyDescent="0.25">
      <c r="A12" s="45" t="s">
        <v>35</v>
      </c>
      <c r="B12" s="10">
        <v>458</v>
      </c>
      <c r="C12" s="10">
        <v>60</v>
      </c>
      <c r="D12" s="10">
        <v>518</v>
      </c>
      <c r="E12" s="10">
        <v>21</v>
      </c>
      <c r="F12" s="10">
        <v>105</v>
      </c>
      <c r="G12" s="10">
        <v>126</v>
      </c>
      <c r="H12" s="10">
        <v>479</v>
      </c>
      <c r="I12" s="10">
        <v>165</v>
      </c>
      <c r="J12" s="10">
        <v>644</v>
      </c>
      <c r="K12" s="10">
        <v>45</v>
      </c>
      <c r="L12" s="10">
        <v>101</v>
      </c>
      <c r="M12" s="10">
        <v>146</v>
      </c>
      <c r="N12" s="10">
        <v>524</v>
      </c>
      <c r="O12" s="10">
        <v>266</v>
      </c>
      <c r="P12" s="23">
        <v>790</v>
      </c>
    </row>
    <row r="13" spans="1:16" ht="18.75" customHeight="1" x14ac:dyDescent="0.25">
      <c r="A13" s="45" t="s">
        <v>36</v>
      </c>
      <c r="B13" s="10">
        <v>1094</v>
      </c>
      <c r="C13" s="10">
        <v>534</v>
      </c>
      <c r="D13" s="10">
        <v>1628</v>
      </c>
      <c r="E13" s="10">
        <v>128</v>
      </c>
      <c r="F13" s="10">
        <v>195</v>
      </c>
      <c r="G13" s="10">
        <v>323</v>
      </c>
      <c r="H13" s="10">
        <v>1222</v>
      </c>
      <c r="I13" s="10">
        <v>729</v>
      </c>
      <c r="J13" s="10">
        <v>1951</v>
      </c>
      <c r="K13" s="10">
        <v>66</v>
      </c>
      <c r="L13" s="10">
        <v>80</v>
      </c>
      <c r="M13" s="10">
        <v>146</v>
      </c>
      <c r="N13" s="10">
        <v>1288</v>
      </c>
      <c r="O13" s="10">
        <v>809</v>
      </c>
      <c r="P13" s="23">
        <v>2097</v>
      </c>
    </row>
    <row r="14" spans="1:16" ht="18.75" customHeight="1" x14ac:dyDescent="0.25">
      <c r="A14" s="45" t="s">
        <v>37</v>
      </c>
      <c r="B14" s="10">
        <v>3172</v>
      </c>
      <c r="C14" s="10">
        <v>1150</v>
      </c>
      <c r="D14" s="10">
        <v>4322</v>
      </c>
      <c r="E14" s="10">
        <v>345</v>
      </c>
      <c r="F14" s="10">
        <v>741</v>
      </c>
      <c r="G14" s="10">
        <v>1086</v>
      </c>
      <c r="H14" s="10">
        <v>3517</v>
      </c>
      <c r="I14" s="10">
        <v>1891</v>
      </c>
      <c r="J14" s="10">
        <v>5408</v>
      </c>
      <c r="K14" s="10">
        <v>208</v>
      </c>
      <c r="L14" s="10">
        <v>137</v>
      </c>
      <c r="M14" s="10">
        <v>345</v>
      </c>
      <c r="N14" s="10">
        <v>3725</v>
      </c>
      <c r="O14" s="10">
        <v>2028</v>
      </c>
      <c r="P14" s="23">
        <v>5753</v>
      </c>
    </row>
    <row r="15" spans="1:16" ht="18.75" customHeight="1" x14ac:dyDescent="0.25">
      <c r="A15" s="45" t="s">
        <v>38</v>
      </c>
      <c r="B15" s="10">
        <v>1747</v>
      </c>
      <c r="C15" s="10">
        <v>442</v>
      </c>
      <c r="D15" s="10">
        <v>2189</v>
      </c>
      <c r="E15" s="10">
        <v>331</v>
      </c>
      <c r="F15" s="10">
        <v>312</v>
      </c>
      <c r="G15" s="10">
        <v>643</v>
      </c>
      <c r="H15" s="10">
        <v>2078</v>
      </c>
      <c r="I15" s="10">
        <v>754</v>
      </c>
      <c r="J15" s="10">
        <v>2832</v>
      </c>
      <c r="K15" s="10">
        <v>30</v>
      </c>
      <c r="L15" s="10">
        <v>141</v>
      </c>
      <c r="M15" s="10">
        <v>171</v>
      </c>
      <c r="N15" s="10">
        <v>2108</v>
      </c>
      <c r="O15" s="10">
        <v>895</v>
      </c>
      <c r="P15" s="23">
        <v>3003</v>
      </c>
    </row>
    <row r="16" spans="1:16" ht="18.75" customHeight="1" x14ac:dyDescent="0.25">
      <c r="A16" s="45" t="s">
        <v>39</v>
      </c>
      <c r="B16" s="10">
        <v>2042</v>
      </c>
      <c r="C16" s="10">
        <v>266</v>
      </c>
      <c r="D16" s="10">
        <v>2308</v>
      </c>
      <c r="E16" s="10">
        <v>154</v>
      </c>
      <c r="F16" s="10">
        <v>200</v>
      </c>
      <c r="G16" s="10">
        <v>354</v>
      </c>
      <c r="H16" s="10">
        <v>2196</v>
      </c>
      <c r="I16" s="10">
        <v>466</v>
      </c>
      <c r="J16" s="10">
        <v>2662</v>
      </c>
      <c r="K16" s="10">
        <v>111</v>
      </c>
      <c r="L16" s="10">
        <v>257</v>
      </c>
      <c r="M16" s="10">
        <v>368</v>
      </c>
      <c r="N16" s="10">
        <v>2307</v>
      </c>
      <c r="O16" s="10">
        <v>723</v>
      </c>
      <c r="P16" s="23">
        <v>3030</v>
      </c>
    </row>
    <row r="17" spans="1:16" ht="18.75" customHeight="1" x14ac:dyDescent="0.25">
      <c r="A17" s="45" t="s">
        <v>398</v>
      </c>
      <c r="B17" s="10">
        <v>1133</v>
      </c>
      <c r="C17" s="10">
        <v>319</v>
      </c>
      <c r="D17" s="10">
        <v>1452</v>
      </c>
      <c r="E17" s="10">
        <v>169</v>
      </c>
      <c r="F17" s="10">
        <v>100</v>
      </c>
      <c r="G17" s="10">
        <v>269</v>
      </c>
      <c r="H17" s="10">
        <v>1302</v>
      </c>
      <c r="I17" s="10">
        <v>419</v>
      </c>
      <c r="J17" s="10">
        <v>1721</v>
      </c>
      <c r="K17" s="10">
        <v>0</v>
      </c>
      <c r="L17" s="10">
        <v>60</v>
      </c>
      <c r="M17" s="10">
        <v>60</v>
      </c>
      <c r="N17" s="10">
        <v>1302</v>
      </c>
      <c r="O17" s="10">
        <v>479</v>
      </c>
      <c r="P17" s="23">
        <v>1781</v>
      </c>
    </row>
    <row r="18" spans="1:16" ht="18.75" customHeight="1" x14ac:dyDescent="0.25">
      <c r="A18" s="45" t="s">
        <v>40</v>
      </c>
      <c r="B18" s="10">
        <v>2940</v>
      </c>
      <c r="C18" s="10">
        <v>1298</v>
      </c>
      <c r="D18" s="10">
        <v>4238</v>
      </c>
      <c r="E18" s="10">
        <v>94</v>
      </c>
      <c r="F18" s="10">
        <v>452</v>
      </c>
      <c r="G18" s="10">
        <v>546</v>
      </c>
      <c r="H18" s="10">
        <v>3034</v>
      </c>
      <c r="I18" s="10">
        <v>1750</v>
      </c>
      <c r="J18" s="10">
        <v>4784</v>
      </c>
      <c r="K18" s="10">
        <v>60</v>
      </c>
      <c r="L18" s="10">
        <v>211</v>
      </c>
      <c r="M18" s="10">
        <v>271</v>
      </c>
      <c r="N18" s="10">
        <v>3094</v>
      </c>
      <c r="O18" s="10">
        <v>1961</v>
      </c>
      <c r="P18" s="23">
        <v>5055</v>
      </c>
    </row>
    <row r="19" spans="1:16" ht="18.75" customHeight="1" x14ac:dyDescent="0.25">
      <c r="A19" s="45" t="s">
        <v>41</v>
      </c>
      <c r="B19" s="10">
        <v>3241</v>
      </c>
      <c r="C19" s="10">
        <v>794</v>
      </c>
      <c r="D19" s="10">
        <v>4035</v>
      </c>
      <c r="E19" s="10">
        <v>285</v>
      </c>
      <c r="F19" s="10">
        <v>138</v>
      </c>
      <c r="G19" s="10">
        <v>423</v>
      </c>
      <c r="H19" s="10">
        <v>3526</v>
      </c>
      <c r="I19" s="10">
        <v>932</v>
      </c>
      <c r="J19" s="10">
        <v>4458</v>
      </c>
      <c r="K19" s="10">
        <v>99</v>
      </c>
      <c r="L19" s="10">
        <v>119</v>
      </c>
      <c r="M19" s="10">
        <v>218</v>
      </c>
      <c r="N19" s="10">
        <v>3625</v>
      </c>
      <c r="O19" s="10">
        <v>1051</v>
      </c>
      <c r="P19" s="23">
        <v>4676</v>
      </c>
    </row>
    <row r="20" spans="1:16" ht="18.75" customHeight="1" x14ac:dyDescent="0.25">
      <c r="A20" s="45" t="s">
        <v>42</v>
      </c>
      <c r="B20" s="10">
        <v>1200</v>
      </c>
      <c r="C20" s="10">
        <v>391</v>
      </c>
      <c r="D20" s="10">
        <v>1591</v>
      </c>
      <c r="E20" s="10">
        <v>7</v>
      </c>
      <c r="F20" s="10">
        <v>20</v>
      </c>
      <c r="G20" s="10">
        <v>27</v>
      </c>
      <c r="H20" s="10">
        <v>1207</v>
      </c>
      <c r="I20" s="10">
        <v>411</v>
      </c>
      <c r="J20" s="10">
        <v>1618</v>
      </c>
      <c r="K20" s="10">
        <v>14</v>
      </c>
      <c r="L20" s="10">
        <v>162</v>
      </c>
      <c r="M20" s="10">
        <v>176</v>
      </c>
      <c r="N20" s="10">
        <v>1221</v>
      </c>
      <c r="O20" s="10">
        <v>573</v>
      </c>
      <c r="P20" s="23">
        <v>1794</v>
      </c>
    </row>
    <row r="21" spans="1:16" ht="18.75" customHeight="1" x14ac:dyDescent="0.25">
      <c r="A21" s="46" t="s">
        <v>43</v>
      </c>
      <c r="B21" s="10">
        <v>1475</v>
      </c>
      <c r="C21" s="10">
        <v>345</v>
      </c>
      <c r="D21" s="10">
        <v>1820</v>
      </c>
      <c r="E21" s="10">
        <v>101</v>
      </c>
      <c r="F21" s="10">
        <v>172</v>
      </c>
      <c r="G21" s="10">
        <v>273</v>
      </c>
      <c r="H21" s="10">
        <v>1576</v>
      </c>
      <c r="I21" s="10">
        <v>517</v>
      </c>
      <c r="J21" s="10">
        <v>2093</v>
      </c>
      <c r="K21" s="10">
        <v>0</v>
      </c>
      <c r="L21" s="10">
        <v>79</v>
      </c>
      <c r="M21" s="10">
        <v>79</v>
      </c>
      <c r="N21" s="10">
        <v>1576</v>
      </c>
      <c r="O21" s="10">
        <v>596</v>
      </c>
      <c r="P21" s="23">
        <v>2172</v>
      </c>
    </row>
    <row r="22" spans="1:16" ht="18.75" customHeight="1" x14ac:dyDescent="0.25">
      <c r="A22" s="46" t="s">
        <v>44</v>
      </c>
      <c r="B22" s="10">
        <v>331</v>
      </c>
      <c r="C22" s="10">
        <v>87</v>
      </c>
      <c r="D22" s="10">
        <v>418</v>
      </c>
      <c r="E22" s="10">
        <v>30</v>
      </c>
      <c r="F22" s="10">
        <v>85</v>
      </c>
      <c r="G22" s="10">
        <v>115</v>
      </c>
      <c r="H22" s="10">
        <v>361</v>
      </c>
      <c r="I22" s="10">
        <v>172</v>
      </c>
      <c r="J22" s="10">
        <v>533</v>
      </c>
      <c r="K22" s="10">
        <v>0</v>
      </c>
      <c r="L22" s="10">
        <v>10</v>
      </c>
      <c r="M22" s="10">
        <v>10</v>
      </c>
      <c r="N22" s="10">
        <v>361</v>
      </c>
      <c r="O22" s="10">
        <v>182</v>
      </c>
      <c r="P22" s="23">
        <v>543</v>
      </c>
    </row>
    <row r="23" spans="1:16" ht="18.75" customHeight="1" x14ac:dyDescent="0.25">
      <c r="A23" s="45" t="s">
        <v>45</v>
      </c>
      <c r="B23" s="10">
        <v>631</v>
      </c>
      <c r="C23" s="10">
        <v>45</v>
      </c>
      <c r="D23" s="10">
        <v>676</v>
      </c>
      <c r="E23" s="10">
        <v>60</v>
      </c>
      <c r="F23" s="10">
        <v>128</v>
      </c>
      <c r="G23" s="10">
        <v>188</v>
      </c>
      <c r="H23" s="10">
        <v>691</v>
      </c>
      <c r="I23" s="10">
        <v>173</v>
      </c>
      <c r="J23" s="10">
        <v>864</v>
      </c>
      <c r="K23" s="10">
        <v>0</v>
      </c>
      <c r="L23" s="10">
        <v>75</v>
      </c>
      <c r="M23" s="10">
        <v>75</v>
      </c>
      <c r="N23" s="10">
        <v>691</v>
      </c>
      <c r="O23" s="10">
        <v>248</v>
      </c>
      <c r="P23" s="23">
        <v>939</v>
      </c>
    </row>
    <row r="24" spans="1:16" ht="18.75" customHeight="1" x14ac:dyDescent="0.25">
      <c r="A24" s="45" t="s">
        <v>46</v>
      </c>
      <c r="B24" s="10">
        <v>8353</v>
      </c>
      <c r="C24" s="10">
        <v>5083</v>
      </c>
      <c r="D24" s="10">
        <v>13436</v>
      </c>
      <c r="E24" s="10">
        <v>1921</v>
      </c>
      <c r="F24" s="10">
        <v>1810</v>
      </c>
      <c r="G24" s="10">
        <v>3731</v>
      </c>
      <c r="H24" s="10">
        <v>10274</v>
      </c>
      <c r="I24" s="10">
        <v>6893</v>
      </c>
      <c r="J24" s="10">
        <v>17167</v>
      </c>
      <c r="K24" s="10">
        <v>463</v>
      </c>
      <c r="L24" s="10">
        <v>643</v>
      </c>
      <c r="M24" s="10">
        <v>1106</v>
      </c>
      <c r="N24" s="10">
        <v>10737</v>
      </c>
      <c r="O24" s="10">
        <v>7536</v>
      </c>
      <c r="P24" s="23">
        <v>18273</v>
      </c>
    </row>
    <row r="25" spans="1:16" ht="18.75" customHeight="1" thickBot="1" x14ac:dyDescent="0.3">
      <c r="A25" s="57" t="s">
        <v>0</v>
      </c>
      <c r="B25" s="59">
        <v>30330</v>
      </c>
      <c r="C25" s="59">
        <v>11689</v>
      </c>
      <c r="D25" s="59">
        <v>42019</v>
      </c>
      <c r="E25" s="59">
        <v>3838</v>
      </c>
      <c r="F25" s="59">
        <v>4610</v>
      </c>
      <c r="G25" s="59">
        <v>8448</v>
      </c>
      <c r="H25" s="59">
        <v>34168</v>
      </c>
      <c r="I25" s="59">
        <v>16299</v>
      </c>
      <c r="J25" s="59">
        <v>50467</v>
      </c>
      <c r="K25" s="59">
        <v>1131</v>
      </c>
      <c r="L25" s="59">
        <v>2373</v>
      </c>
      <c r="M25" s="59">
        <v>3504</v>
      </c>
      <c r="N25" s="59">
        <v>35299</v>
      </c>
      <c r="O25" s="59">
        <v>18672</v>
      </c>
      <c r="P25" s="59">
        <v>53971</v>
      </c>
    </row>
    <row r="26" spans="1:16" ht="13.5" thickTop="1" x14ac:dyDescent="0.2">
      <c r="A26" s="27" t="s">
        <v>324</v>
      </c>
      <c r="C26"/>
      <c r="D26"/>
      <c r="E26"/>
    </row>
    <row r="27" spans="1:16" x14ac:dyDescent="0.2">
      <c r="A27" s="27" t="s">
        <v>366</v>
      </c>
      <c r="C27"/>
      <c r="D27"/>
      <c r="E27"/>
    </row>
    <row r="28" spans="1:16" x14ac:dyDescent="0.2">
      <c r="C28"/>
      <c r="D28"/>
      <c r="E28"/>
    </row>
  </sheetData>
  <mergeCells count="4">
    <mergeCell ref="A2:P2"/>
    <mergeCell ref="A4:P4"/>
    <mergeCell ref="K6:M7"/>
    <mergeCell ref="O6:O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&amp;C34</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P27"/>
  <sheetViews>
    <sheetView showGridLines="0" zoomScale="85" zoomScaleNormal="85" workbookViewId="0"/>
  </sheetViews>
  <sheetFormatPr baseColWidth="10" defaultRowHeight="12.75" x14ac:dyDescent="0.2"/>
  <cols>
    <col min="1" max="1" width="32.140625" style="1" customWidth="1"/>
    <col min="2" max="3" width="10.42578125" style="1" customWidth="1"/>
    <col min="4" max="4" width="8.5703125" style="1" customWidth="1"/>
    <col min="5" max="6" width="10.42578125" style="1" customWidth="1"/>
    <col min="7" max="7" width="8.5703125" style="1" customWidth="1"/>
    <col min="8" max="9" width="10.42578125" style="1" customWidth="1"/>
    <col min="10" max="10" width="8.5703125" style="1" customWidth="1"/>
    <col min="11" max="11" width="11" style="1" customWidth="1"/>
    <col min="12" max="12" width="10.7109375" style="1" customWidth="1"/>
    <col min="13" max="13" width="8.5703125" style="1" customWidth="1"/>
    <col min="14" max="15" width="10.42578125" style="1" customWidth="1"/>
    <col min="16" max="16" width="8.5703125" style="1" customWidth="1"/>
    <col min="17" max="16384" width="11.42578125" style="1"/>
  </cols>
  <sheetData>
    <row r="1" spans="1:16" x14ac:dyDescent="0.2">
      <c r="A1" s="2" t="s">
        <v>405</v>
      </c>
    </row>
    <row r="2" spans="1:16" ht="18" customHeight="1" x14ac:dyDescent="0.25">
      <c r="A2" s="465" t="s">
        <v>340</v>
      </c>
      <c r="B2" s="568"/>
      <c r="C2" s="568"/>
      <c r="D2" s="568"/>
      <c r="E2" s="568"/>
      <c r="F2" s="568"/>
      <c r="G2" s="568"/>
      <c r="H2" s="568"/>
      <c r="I2" s="568"/>
      <c r="J2" s="568"/>
      <c r="K2" s="568"/>
      <c r="L2" s="568"/>
      <c r="M2" s="568"/>
      <c r="N2" s="568"/>
      <c r="O2" s="568"/>
      <c r="P2" s="568"/>
    </row>
    <row r="3" spans="1:16" ht="12.75" customHeight="1" x14ac:dyDescent="0.2"/>
    <row r="4" spans="1:16" ht="15.75" customHeight="1" x14ac:dyDescent="0.25">
      <c r="A4" s="465" t="s">
        <v>166</v>
      </c>
      <c r="B4" s="568"/>
      <c r="C4" s="568"/>
      <c r="D4" s="568"/>
      <c r="E4" s="568"/>
      <c r="F4" s="568"/>
      <c r="G4" s="568"/>
      <c r="H4" s="568"/>
      <c r="I4" s="568"/>
      <c r="J4" s="568"/>
      <c r="K4" s="568"/>
      <c r="L4" s="568"/>
      <c r="M4" s="568"/>
      <c r="N4" s="568"/>
      <c r="O4" s="568"/>
      <c r="P4" s="568"/>
    </row>
    <row r="5" spans="1:16" ht="13.5" customHeight="1" thickBot="1" x14ac:dyDescent="0.25"/>
    <row r="6" spans="1:16" ht="16.5" customHeight="1" thickTop="1" x14ac:dyDescent="0.2">
      <c r="A6" s="50"/>
      <c r="B6" s="40" t="s">
        <v>22</v>
      </c>
      <c r="C6" s="40"/>
      <c r="D6" s="40"/>
      <c r="E6" s="40"/>
      <c r="F6" s="40"/>
      <c r="G6" s="40"/>
      <c r="H6" s="40"/>
      <c r="I6" s="40"/>
      <c r="J6" s="48"/>
      <c r="K6" s="529" t="s">
        <v>165</v>
      </c>
      <c r="L6" s="578"/>
      <c r="M6" s="409"/>
      <c r="N6" s="70"/>
      <c r="O6" s="526" t="s">
        <v>206</v>
      </c>
      <c r="P6" s="70"/>
    </row>
    <row r="7" spans="1:16" ht="14.25" customHeight="1" x14ac:dyDescent="0.2">
      <c r="A7" s="49" t="s">
        <v>26</v>
      </c>
      <c r="B7" s="37" t="s">
        <v>1</v>
      </c>
      <c r="C7" s="56"/>
      <c r="D7" s="38"/>
      <c r="E7" s="37" t="s">
        <v>157</v>
      </c>
      <c r="F7" s="56"/>
      <c r="G7" s="38"/>
      <c r="H7" s="37" t="s">
        <v>0</v>
      </c>
      <c r="I7" s="56"/>
      <c r="J7" s="38"/>
      <c r="K7" s="407"/>
      <c r="L7" s="579"/>
      <c r="M7" s="417"/>
      <c r="N7" s="69"/>
      <c r="O7" s="569"/>
      <c r="P7" s="71"/>
    </row>
    <row r="8" spans="1:16" ht="15" customHeight="1" x14ac:dyDescent="0.2">
      <c r="A8" s="72"/>
      <c r="B8" s="60" t="s">
        <v>3</v>
      </c>
      <c r="C8" s="60" t="s">
        <v>4</v>
      </c>
      <c r="D8" s="29" t="s">
        <v>0</v>
      </c>
      <c r="E8" s="60" t="s">
        <v>3</v>
      </c>
      <c r="F8" s="60" t="s">
        <v>4</v>
      </c>
      <c r="G8" s="29" t="s">
        <v>0</v>
      </c>
      <c r="H8" s="60" t="s">
        <v>3</v>
      </c>
      <c r="I8" s="60" t="s">
        <v>4</v>
      </c>
      <c r="J8" s="29" t="s">
        <v>0</v>
      </c>
      <c r="K8" s="29" t="s">
        <v>3</v>
      </c>
      <c r="L8" s="29" t="s">
        <v>4</v>
      </c>
      <c r="M8" s="29" t="s">
        <v>0</v>
      </c>
      <c r="N8" s="29" t="s">
        <v>3</v>
      </c>
      <c r="O8" s="29" t="s">
        <v>4</v>
      </c>
      <c r="P8" s="36" t="s">
        <v>0</v>
      </c>
    </row>
    <row r="9" spans="1:16" ht="18.75" customHeight="1" x14ac:dyDescent="0.25">
      <c r="A9" s="44" t="s">
        <v>32</v>
      </c>
      <c r="B9" s="10">
        <v>0</v>
      </c>
      <c r="C9" s="10">
        <v>0</v>
      </c>
      <c r="D9" s="10">
        <v>0</v>
      </c>
      <c r="E9" s="10">
        <v>0</v>
      </c>
      <c r="F9" s="10">
        <v>0</v>
      </c>
      <c r="G9" s="10">
        <v>0</v>
      </c>
      <c r="H9" s="10">
        <v>0</v>
      </c>
      <c r="I9" s="10">
        <v>0</v>
      </c>
      <c r="J9" s="10">
        <v>0</v>
      </c>
      <c r="K9" s="10">
        <v>0</v>
      </c>
      <c r="L9" s="10">
        <v>0</v>
      </c>
      <c r="M9" s="10">
        <v>0</v>
      </c>
      <c r="N9" s="10">
        <v>0</v>
      </c>
      <c r="O9" s="10">
        <v>0</v>
      </c>
      <c r="P9" s="23">
        <v>0</v>
      </c>
    </row>
    <row r="10" spans="1:16" ht="18.75" customHeight="1" x14ac:dyDescent="0.25">
      <c r="A10" s="45" t="s">
        <v>33</v>
      </c>
      <c r="B10" s="10">
        <v>0</v>
      </c>
      <c r="C10" s="10">
        <v>0</v>
      </c>
      <c r="D10" s="10">
        <v>0</v>
      </c>
      <c r="E10" s="10">
        <v>0</v>
      </c>
      <c r="F10" s="10">
        <v>0</v>
      </c>
      <c r="G10" s="10">
        <v>0</v>
      </c>
      <c r="H10" s="10">
        <v>0</v>
      </c>
      <c r="I10" s="10">
        <v>0</v>
      </c>
      <c r="J10" s="10">
        <v>0</v>
      </c>
      <c r="K10" s="10">
        <v>0</v>
      </c>
      <c r="L10" s="10">
        <v>0</v>
      </c>
      <c r="M10" s="10">
        <v>0</v>
      </c>
      <c r="N10" s="10">
        <v>0</v>
      </c>
      <c r="O10" s="10">
        <v>0</v>
      </c>
      <c r="P10" s="23">
        <v>0</v>
      </c>
    </row>
    <row r="11" spans="1:16" ht="18.75" customHeight="1" x14ac:dyDescent="0.25">
      <c r="A11" s="45" t="s">
        <v>34</v>
      </c>
      <c r="B11" s="10">
        <v>0</v>
      </c>
      <c r="C11" s="10">
        <v>0</v>
      </c>
      <c r="D11" s="10">
        <v>0</v>
      </c>
      <c r="E11" s="10">
        <v>0</v>
      </c>
      <c r="F11" s="10">
        <v>0</v>
      </c>
      <c r="G11" s="10">
        <v>0</v>
      </c>
      <c r="H11" s="10">
        <v>0</v>
      </c>
      <c r="I11" s="10">
        <v>0</v>
      </c>
      <c r="J11" s="10">
        <v>0</v>
      </c>
      <c r="K11" s="10">
        <v>0</v>
      </c>
      <c r="L11" s="10">
        <v>0</v>
      </c>
      <c r="M11" s="10">
        <v>0</v>
      </c>
      <c r="N11" s="10">
        <v>0</v>
      </c>
      <c r="O11" s="10">
        <v>0</v>
      </c>
      <c r="P11" s="23">
        <v>0</v>
      </c>
    </row>
    <row r="12" spans="1:16" ht="18.75" customHeight="1" x14ac:dyDescent="0.25">
      <c r="A12" s="45" t="s">
        <v>35</v>
      </c>
      <c r="B12" s="10">
        <v>0</v>
      </c>
      <c r="C12" s="10">
        <v>0</v>
      </c>
      <c r="D12" s="10">
        <v>0</v>
      </c>
      <c r="E12" s="10">
        <v>0</v>
      </c>
      <c r="F12" s="10">
        <v>0</v>
      </c>
      <c r="G12" s="10">
        <v>0</v>
      </c>
      <c r="H12" s="10">
        <v>0</v>
      </c>
      <c r="I12" s="10">
        <v>0</v>
      </c>
      <c r="J12" s="10">
        <v>0</v>
      </c>
      <c r="K12" s="10">
        <v>0</v>
      </c>
      <c r="L12" s="10">
        <v>0</v>
      </c>
      <c r="M12" s="10">
        <v>0</v>
      </c>
      <c r="N12" s="10">
        <v>0</v>
      </c>
      <c r="O12" s="10">
        <v>0</v>
      </c>
      <c r="P12" s="23">
        <v>0</v>
      </c>
    </row>
    <row r="13" spans="1:16" ht="18.75" customHeight="1" x14ac:dyDescent="0.25">
      <c r="A13" s="45" t="s">
        <v>36</v>
      </c>
      <c r="B13" s="10">
        <v>0</v>
      </c>
      <c r="C13" s="10">
        <v>0</v>
      </c>
      <c r="D13" s="10">
        <v>0</v>
      </c>
      <c r="E13" s="10">
        <v>0</v>
      </c>
      <c r="F13" s="10">
        <v>0</v>
      </c>
      <c r="G13" s="10">
        <v>0</v>
      </c>
      <c r="H13" s="10">
        <v>0</v>
      </c>
      <c r="I13" s="10">
        <v>0</v>
      </c>
      <c r="J13" s="10">
        <v>0</v>
      </c>
      <c r="K13" s="10">
        <v>0</v>
      </c>
      <c r="L13" s="10">
        <v>0</v>
      </c>
      <c r="M13" s="10">
        <v>0</v>
      </c>
      <c r="N13" s="10">
        <v>0</v>
      </c>
      <c r="O13" s="10">
        <v>0</v>
      </c>
      <c r="P13" s="23">
        <v>0</v>
      </c>
    </row>
    <row r="14" spans="1:16" ht="18.75" customHeight="1" x14ac:dyDescent="0.25">
      <c r="A14" s="45" t="s">
        <v>37</v>
      </c>
      <c r="B14" s="10">
        <v>0</v>
      </c>
      <c r="C14" s="10">
        <v>0</v>
      </c>
      <c r="D14" s="10">
        <v>0</v>
      </c>
      <c r="E14" s="10">
        <v>0</v>
      </c>
      <c r="F14" s="10">
        <v>0</v>
      </c>
      <c r="G14" s="10">
        <v>0</v>
      </c>
      <c r="H14" s="10">
        <v>0</v>
      </c>
      <c r="I14" s="10">
        <v>0</v>
      </c>
      <c r="J14" s="10">
        <v>0</v>
      </c>
      <c r="K14" s="10">
        <v>0</v>
      </c>
      <c r="L14" s="10">
        <v>0</v>
      </c>
      <c r="M14" s="10">
        <v>0</v>
      </c>
      <c r="N14" s="10">
        <v>0</v>
      </c>
      <c r="O14" s="10">
        <v>0</v>
      </c>
      <c r="P14" s="23">
        <v>0</v>
      </c>
    </row>
    <row r="15" spans="1:16" ht="18.75" customHeight="1" x14ac:dyDescent="0.25">
      <c r="A15" s="45" t="s">
        <v>38</v>
      </c>
      <c r="B15" s="10">
        <v>0</v>
      </c>
      <c r="C15" s="10">
        <v>0</v>
      </c>
      <c r="D15" s="10">
        <v>0</v>
      </c>
      <c r="E15" s="10">
        <v>0</v>
      </c>
      <c r="F15" s="10">
        <v>0</v>
      </c>
      <c r="G15" s="10">
        <v>0</v>
      </c>
      <c r="H15" s="10">
        <v>0</v>
      </c>
      <c r="I15" s="10">
        <v>0</v>
      </c>
      <c r="J15" s="10">
        <v>0</v>
      </c>
      <c r="K15" s="10">
        <v>0</v>
      </c>
      <c r="L15" s="10">
        <v>10</v>
      </c>
      <c r="M15" s="10">
        <v>10</v>
      </c>
      <c r="N15" s="10">
        <v>0</v>
      </c>
      <c r="O15" s="10">
        <v>10</v>
      </c>
      <c r="P15" s="23">
        <v>10</v>
      </c>
    </row>
    <row r="16" spans="1:16" ht="18.75" customHeight="1" x14ac:dyDescent="0.25">
      <c r="A16" s="45" t="s">
        <v>39</v>
      </c>
      <c r="B16" s="10">
        <v>0</v>
      </c>
      <c r="C16" s="10">
        <v>0</v>
      </c>
      <c r="D16" s="10">
        <v>0</v>
      </c>
      <c r="E16" s="10">
        <v>0</v>
      </c>
      <c r="F16" s="10">
        <v>0</v>
      </c>
      <c r="G16" s="10">
        <v>0</v>
      </c>
      <c r="H16" s="10">
        <v>0</v>
      </c>
      <c r="I16" s="10">
        <v>0</v>
      </c>
      <c r="J16" s="10">
        <v>0</v>
      </c>
      <c r="K16" s="10">
        <v>0</v>
      </c>
      <c r="L16" s="10">
        <v>0</v>
      </c>
      <c r="M16" s="10">
        <v>0</v>
      </c>
      <c r="N16" s="10">
        <v>0</v>
      </c>
      <c r="O16" s="10">
        <v>0</v>
      </c>
      <c r="P16" s="23">
        <v>0</v>
      </c>
    </row>
    <row r="17" spans="1:16" ht="18.75" customHeight="1" x14ac:dyDescent="0.25">
      <c r="A17" s="45" t="s">
        <v>398</v>
      </c>
      <c r="B17" s="10">
        <v>0</v>
      </c>
      <c r="C17" s="10">
        <v>15</v>
      </c>
      <c r="D17" s="10">
        <v>15</v>
      </c>
      <c r="E17" s="10">
        <v>0</v>
      </c>
      <c r="F17" s="10">
        <v>0</v>
      </c>
      <c r="G17" s="10">
        <v>0</v>
      </c>
      <c r="H17" s="10">
        <v>0</v>
      </c>
      <c r="I17" s="10">
        <v>15</v>
      </c>
      <c r="J17" s="10">
        <v>15</v>
      </c>
      <c r="K17" s="10">
        <v>0</v>
      </c>
      <c r="L17" s="10">
        <v>0</v>
      </c>
      <c r="M17" s="10">
        <v>0</v>
      </c>
      <c r="N17" s="10">
        <v>0</v>
      </c>
      <c r="O17" s="10">
        <v>15</v>
      </c>
      <c r="P17" s="23">
        <v>15</v>
      </c>
    </row>
    <row r="18" spans="1:16" ht="18.75" customHeight="1" x14ac:dyDescent="0.25">
      <c r="A18" s="45" t="s">
        <v>40</v>
      </c>
      <c r="B18" s="10">
        <v>0</v>
      </c>
      <c r="C18" s="10">
        <v>0</v>
      </c>
      <c r="D18" s="10">
        <v>0</v>
      </c>
      <c r="E18" s="10">
        <v>0</v>
      </c>
      <c r="F18" s="10">
        <v>0</v>
      </c>
      <c r="G18" s="10">
        <v>0</v>
      </c>
      <c r="H18" s="10">
        <v>0</v>
      </c>
      <c r="I18" s="10">
        <v>0</v>
      </c>
      <c r="J18" s="10">
        <v>0</v>
      </c>
      <c r="K18" s="10">
        <v>0</v>
      </c>
      <c r="L18" s="10">
        <v>0</v>
      </c>
      <c r="M18" s="10">
        <v>0</v>
      </c>
      <c r="N18" s="10">
        <v>0</v>
      </c>
      <c r="O18" s="10">
        <v>0</v>
      </c>
      <c r="P18" s="23">
        <v>0</v>
      </c>
    </row>
    <row r="19" spans="1:16" ht="18.75" customHeight="1" x14ac:dyDescent="0.25">
      <c r="A19" s="45" t="s">
        <v>41</v>
      </c>
      <c r="B19" s="10">
        <v>0</v>
      </c>
      <c r="C19" s="10">
        <v>0</v>
      </c>
      <c r="D19" s="10">
        <v>0</v>
      </c>
      <c r="E19" s="10">
        <v>0</v>
      </c>
      <c r="F19" s="10">
        <v>0</v>
      </c>
      <c r="G19" s="10">
        <v>0</v>
      </c>
      <c r="H19" s="10">
        <v>0</v>
      </c>
      <c r="I19" s="10">
        <v>0</v>
      </c>
      <c r="J19" s="10">
        <v>0</v>
      </c>
      <c r="K19" s="10">
        <v>0</v>
      </c>
      <c r="L19" s="10">
        <v>0</v>
      </c>
      <c r="M19" s="10">
        <v>0</v>
      </c>
      <c r="N19" s="10">
        <v>0</v>
      </c>
      <c r="O19" s="10">
        <v>0</v>
      </c>
      <c r="P19" s="23">
        <v>0</v>
      </c>
    </row>
    <row r="20" spans="1:16" ht="18.75" customHeight="1" x14ac:dyDescent="0.25">
      <c r="A20" s="45" t="s">
        <v>42</v>
      </c>
      <c r="B20" s="10">
        <v>0</v>
      </c>
      <c r="C20" s="10">
        <v>2</v>
      </c>
      <c r="D20" s="10">
        <v>2</v>
      </c>
      <c r="E20" s="10">
        <v>0</v>
      </c>
      <c r="F20" s="10">
        <v>0</v>
      </c>
      <c r="G20" s="10">
        <v>0</v>
      </c>
      <c r="H20" s="10">
        <v>0</v>
      </c>
      <c r="I20" s="10">
        <v>2</v>
      </c>
      <c r="J20" s="10">
        <v>2</v>
      </c>
      <c r="K20" s="10">
        <v>0</v>
      </c>
      <c r="L20" s="10">
        <v>0</v>
      </c>
      <c r="M20" s="10">
        <v>0</v>
      </c>
      <c r="N20" s="10">
        <v>0</v>
      </c>
      <c r="O20" s="10">
        <v>2</v>
      </c>
      <c r="P20" s="23">
        <v>2</v>
      </c>
    </row>
    <row r="21" spans="1:16" ht="18.75" customHeight="1" x14ac:dyDescent="0.25">
      <c r="A21" s="46" t="s">
        <v>43</v>
      </c>
      <c r="B21" s="10">
        <v>0</v>
      </c>
      <c r="C21" s="10">
        <v>0</v>
      </c>
      <c r="D21" s="10">
        <v>0</v>
      </c>
      <c r="E21" s="10">
        <v>0</v>
      </c>
      <c r="F21" s="10">
        <v>0</v>
      </c>
      <c r="G21" s="10">
        <v>0</v>
      </c>
      <c r="H21" s="10">
        <v>0</v>
      </c>
      <c r="I21" s="10">
        <v>0</v>
      </c>
      <c r="J21" s="10">
        <v>0</v>
      </c>
      <c r="K21" s="10">
        <v>0</v>
      </c>
      <c r="L21" s="10">
        <v>0</v>
      </c>
      <c r="M21" s="10">
        <v>0</v>
      </c>
      <c r="N21" s="10">
        <v>0</v>
      </c>
      <c r="O21" s="10">
        <v>0</v>
      </c>
      <c r="P21" s="23">
        <v>0</v>
      </c>
    </row>
    <row r="22" spans="1:16" ht="18.75" customHeight="1" x14ac:dyDescent="0.25">
      <c r="A22" s="46" t="s">
        <v>44</v>
      </c>
      <c r="B22" s="10">
        <v>0</v>
      </c>
      <c r="C22" s="10">
        <v>0</v>
      </c>
      <c r="D22" s="10">
        <v>0</v>
      </c>
      <c r="E22" s="10">
        <v>0</v>
      </c>
      <c r="F22" s="10">
        <v>0</v>
      </c>
      <c r="G22" s="10">
        <v>0</v>
      </c>
      <c r="H22" s="10">
        <v>0</v>
      </c>
      <c r="I22" s="10">
        <v>0</v>
      </c>
      <c r="J22" s="10">
        <v>0</v>
      </c>
      <c r="K22" s="10">
        <v>0</v>
      </c>
      <c r="L22" s="10">
        <v>0</v>
      </c>
      <c r="M22" s="10">
        <v>0</v>
      </c>
      <c r="N22" s="10">
        <v>0</v>
      </c>
      <c r="O22" s="10">
        <v>0</v>
      </c>
      <c r="P22" s="23">
        <v>0</v>
      </c>
    </row>
    <row r="23" spans="1:16" ht="18.75" customHeight="1" x14ac:dyDescent="0.25">
      <c r="A23" s="45" t="s">
        <v>45</v>
      </c>
      <c r="B23" s="10">
        <v>0</v>
      </c>
      <c r="C23" s="10">
        <v>0</v>
      </c>
      <c r="D23" s="10">
        <v>0</v>
      </c>
      <c r="E23" s="10">
        <v>0</v>
      </c>
      <c r="F23" s="10">
        <v>0</v>
      </c>
      <c r="G23" s="10">
        <v>0</v>
      </c>
      <c r="H23" s="10">
        <v>0</v>
      </c>
      <c r="I23" s="10">
        <v>0</v>
      </c>
      <c r="J23" s="10">
        <v>0</v>
      </c>
      <c r="K23" s="10">
        <v>0</v>
      </c>
      <c r="L23" s="10">
        <v>0</v>
      </c>
      <c r="M23" s="10">
        <v>0</v>
      </c>
      <c r="N23" s="10">
        <v>0</v>
      </c>
      <c r="O23" s="10">
        <v>0</v>
      </c>
      <c r="P23" s="23">
        <v>0</v>
      </c>
    </row>
    <row r="24" spans="1:16" ht="18.75" customHeight="1" x14ac:dyDescent="0.25">
      <c r="A24" s="45" t="s">
        <v>46</v>
      </c>
      <c r="B24" s="10">
        <v>1509</v>
      </c>
      <c r="C24" s="10">
        <v>3527</v>
      </c>
      <c r="D24" s="10">
        <v>5036</v>
      </c>
      <c r="E24" s="10">
        <v>511</v>
      </c>
      <c r="F24" s="10">
        <v>1885</v>
      </c>
      <c r="G24" s="10">
        <v>2396</v>
      </c>
      <c r="H24" s="10">
        <v>2020</v>
      </c>
      <c r="I24" s="10">
        <v>5412</v>
      </c>
      <c r="J24" s="10">
        <v>7432</v>
      </c>
      <c r="K24" s="10">
        <v>1776</v>
      </c>
      <c r="L24" s="10">
        <v>6630</v>
      </c>
      <c r="M24" s="10">
        <v>8406</v>
      </c>
      <c r="N24" s="10">
        <v>3796</v>
      </c>
      <c r="O24" s="10">
        <v>12042</v>
      </c>
      <c r="P24" s="23">
        <v>15838</v>
      </c>
    </row>
    <row r="25" spans="1:16" ht="18.75" customHeight="1" thickBot="1" x14ac:dyDescent="0.3">
      <c r="A25" s="57" t="s">
        <v>0</v>
      </c>
      <c r="B25" s="59">
        <v>1509</v>
      </c>
      <c r="C25" s="59">
        <v>3544</v>
      </c>
      <c r="D25" s="59">
        <v>5053</v>
      </c>
      <c r="E25" s="59">
        <v>511</v>
      </c>
      <c r="F25" s="59">
        <v>1885</v>
      </c>
      <c r="G25" s="59">
        <v>2396</v>
      </c>
      <c r="H25" s="59">
        <v>2020</v>
      </c>
      <c r="I25" s="59">
        <v>5429</v>
      </c>
      <c r="J25" s="59">
        <v>7449</v>
      </c>
      <c r="K25" s="59">
        <v>1776</v>
      </c>
      <c r="L25" s="59">
        <v>6640</v>
      </c>
      <c r="M25" s="59">
        <v>8416</v>
      </c>
      <c r="N25" s="59">
        <v>3796</v>
      </c>
      <c r="O25" s="59">
        <v>12069</v>
      </c>
      <c r="P25" s="59">
        <v>15865</v>
      </c>
    </row>
    <row r="26" spans="1:16" ht="13.5" thickTop="1" x14ac:dyDescent="0.2">
      <c r="A26" s="27" t="s">
        <v>321</v>
      </c>
    </row>
    <row r="27" spans="1:16" x14ac:dyDescent="0.2">
      <c r="A27" s="27" t="s">
        <v>367</v>
      </c>
    </row>
  </sheetData>
  <mergeCells count="4">
    <mergeCell ref="A2:P2"/>
    <mergeCell ref="A4:P4"/>
    <mergeCell ref="K6:M7"/>
    <mergeCell ref="O6:O7"/>
  </mergeCells>
  <pageMargins left="0.70866141732283472" right="0.70866141732283472" top="0.74803149606299213" bottom="0.74803149606299213" header="0.31496062992125984" footer="0.31496062992125984"/>
  <pageSetup paperSize="14" scale="83" orientation="landscape" r:id="rId1"/>
  <headerFooter>
    <oddFooter>&amp;C35</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V31"/>
  <sheetViews>
    <sheetView showGridLines="0" zoomScale="80" zoomScaleNormal="80" workbookViewId="0"/>
  </sheetViews>
  <sheetFormatPr baseColWidth="10" defaultRowHeight="12.75" x14ac:dyDescent="0.2"/>
  <cols>
    <col min="1" max="1" width="11.42578125" style="1"/>
    <col min="2" max="2" width="50.85546875" style="1" customWidth="1"/>
    <col min="3" max="3" width="10.7109375" style="1" bestFit="1" customWidth="1"/>
    <col min="4" max="4" width="10.28515625" style="1" bestFit="1" customWidth="1"/>
    <col min="5" max="5" width="12.85546875" style="1" customWidth="1"/>
    <col min="6" max="6" width="9.42578125" style="1" bestFit="1" customWidth="1"/>
    <col min="7" max="7" width="10.7109375" style="1" bestFit="1" customWidth="1"/>
    <col min="8" max="8" width="10.28515625" style="1" bestFit="1" customWidth="1"/>
    <col min="9" max="9" width="13.140625" style="1" customWidth="1"/>
    <col min="10" max="10" width="9.42578125" style="1" bestFit="1" customWidth="1"/>
    <col min="11" max="11" width="10.7109375" style="1" bestFit="1" customWidth="1"/>
    <col min="12" max="12" width="10.28515625" style="1" bestFit="1" customWidth="1"/>
    <col min="13" max="13" width="13" style="1" customWidth="1"/>
    <col min="14" max="14" width="9.42578125" style="1" bestFit="1" customWidth="1"/>
    <col min="15" max="15" width="11" style="1" customWidth="1"/>
    <col min="16" max="17" width="11.140625" style="1" customWidth="1"/>
    <col min="18" max="18" width="9.42578125" style="1" bestFit="1" customWidth="1"/>
    <col min="19" max="19" width="10.7109375" style="1" bestFit="1" customWidth="1"/>
    <col min="20" max="20" width="10.28515625" style="1" bestFit="1" customWidth="1"/>
    <col min="21" max="21" width="10.28515625" style="1" customWidth="1"/>
    <col min="22" max="22" width="9.42578125" style="1" bestFit="1" customWidth="1"/>
    <col min="23" max="16384" width="11.42578125" style="1"/>
  </cols>
  <sheetData>
    <row r="1" spans="1:22" x14ac:dyDescent="0.2">
      <c r="A1" s="32" t="s">
        <v>405</v>
      </c>
      <c r="C1" s="32"/>
    </row>
    <row r="2" spans="1:22" ht="17.25" customHeight="1" x14ac:dyDescent="0.25">
      <c r="A2" s="465" t="s">
        <v>241</v>
      </c>
      <c r="B2" s="398"/>
      <c r="C2" s="398"/>
      <c r="D2" s="398"/>
      <c r="E2" s="398"/>
      <c r="F2" s="398"/>
      <c r="G2" s="398"/>
      <c r="H2" s="398"/>
      <c r="I2" s="398"/>
      <c r="J2" s="398"/>
      <c r="K2" s="398"/>
      <c r="L2" s="398"/>
      <c r="M2" s="398"/>
      <c r="N2" s="398"/>
      <c r="O2" s="398"/>
      <c r="P2" s="398"/>
      <c r="Q2" s="398"/>
      <c r="R2" s="398"/>
      <c r="S2" s="398"/>
      <c r="T2" s="398"/>
      <c r="U2" s="398"/>
      <c r="V2" s="398"/>
    </row>
    <row r="4" spans="1:22" ht="15.75" x14ac:dyDescent="0.25">
      <c r="B4" s="5" t="s">
        <v>167</v>
      </c>
      <c r="C4" s="7"/>
      <c r="D4" s="7"/>
      <c r="E4" s="7"/>
      <c r="F4" s="7"/>
      <c r="G4" s="7"/>
      <c r="H4" s="7"/>
      <c r="I4" s="7"/>
      <c r="J4" s="7"/>
      <c r="K4" s="7"/>
      <c r="L4" s="7"/>
      <c r="M4" s="7"/>
      <c r="N4" s="7"/>
      <c r="O4" s="7"/>
      <c r="P4" s="7"/>
      <c r="Q4" s="7"/>
      <c r="R4" s="7"/>
      <c r="S4" s="7"/>
      <c r="T4" s="7"/>
      <c r="U4" s="7"/>
      <c r="V4" s="7"/>
    </row>
    <row r="5" spans="1:22" ht="13.5" customHeight="1" thickBot="1" x14ac:dyDescent="0.25"/>
    <row r="6" spans="1:22" ht="15" customHeight="1" thickTop="1" x14ac:dyDescent="0.2">
      <c r="A6" s="399" t="s">
        <v>91</v>
      </c>
      <c r="B6" s="401" t="s">
        <v>376</v>
      </c>
      <c r="C6" s="40" t="s">
        <v>164</v>
      </c>
      <c r="D6" s="40"/>
      <c r="E6" s="40"/>
      <c r="F6" s="40"/>
      <c r="G6" s="40"/>
      <c r="H6" s="40"/>
      <c r="I6" s="40"/>
      <c r="J6" s="40"/>
      <c r="K6" s="40"/>
      <c r="L6" s="40"/>
      <c r="M6" s="40"/>
      <c r="N6" s="48"/>
      <c r="O6" s="40" t="s">
        <v>163</v>
      </c>
      <c r="P6" s="40"/>
      <c r="Q6" s="40"/>
      <c r="R6" s="48"/>
      <c r="S6" s="70"/>
      <c r="T6" s="526" t="s">
        <v>206</v>
      </c>
      <c r="U6" s="205"/>
      <c r="V6" s="70"/>
    </row>
    <row r="7" spans="1:22" ht="15" customHeight="1" x14ac:dyDescent="0.2">
      <c r="A7" s="570"/>
      <c r="B7" s="571"/>
      <c r="C7" s="37" t="s">
        <v>1</v>
      </c>
      <c r="D7" s="56"/>
      <c r="E7" s="56"/>
      <c r="F7" s="38"/>
      <c r="G7" s="37" t="s">
        <v>168</v>
      </c>
      <c r="H7" s="56"/>
      <c r="I7" s="56"/>
      <c r="J7" s="38"/>
      <c r="K7" s="37" t="s">
        <v>0</v>
      </c>
      <c r="L7" s="56"/>
      <c r="M7" s="56"/>
      <c r="N7" s="38"/>
      <c r="O7" s="35" t="s">
        <v>2</v>
      </c>
      <c r="P7" s="36"/>
      <c r="Q7" s="36"/>
      <c r="R7" s="29"/>
      <c r="S7" s="69"/>
      <c r="T7" s="569"/>
      <c r="U7" s="206"/>
      <c r="V7" s="71"/>
    </row>
    <row r="8" spans="1:22" ht="44.25" customHeight="1" x14ac:dyDescent="0.2">
      <c r="A8" s="400"/>
      <c r="B8" s="405"/>
      <c r="C8" s="215" t="s">
        <v>3</v>
      </c>
      <c r="D8" s="215" t="s">
        <v>4</v>
      </c>
      <c r="E8" s="216" t="s">
        <v>400</v>
      </c>
      <c r="F8" s="217" t="s">
        <v>0</v>
      </c>
      <c r="G8" s="215" t="s">
        <v>3</v>
      </c>
      <c r="H8" s="215" t="s">
        <v>4</v>
      </c>
      <c r="I8" s="216" t="s">
        <v>400</v>
      </c>
      <c r="J8" s="217" t="s">
        <v>0</v>
      </c>
      <c r="K8" s="215" t="s">
        <v>3</v>
      </c>
      <c r="L8" s="215" t="s">
        <v>4</v>
      </c>
      <c r="M8" s="216" t="s">
        <v>400</v>
      </c>
      <c r="N8" s="217" t="s">
        <v>0</v>
      </c>
      <c r="O8" s="215" t="s">
        <v>3</v>
      </c>
      <c r="P8" s="215" t="s">
        <v>4</v>
      </c>
      <c r="Q8" s="216" t="s">
        <v>400</v>
      </c>
      <c r="R8" s="217" t="s">
        <v>0</v>
      </c>
      <c r="S8" s="218" t="s">
        <v>3</v>
      </c>
      <c r="T8" s="218" t="s">
        <v>4</v>
      </c>
      <c r="U8" s="219" t="s">
        <v>400</v>
      </c>
      <c r="V8" s="220" t="s">
        <v>0</v>
      </c>
    </row>
    <row r="9" spans="1:22" ht="18.75" customHeight="1" x14ac:dyDescent="0.25">
      <c r="A9" s="80" t="s">
        <v>92</v>
      </c>
      <c r="B9" s="79" t="s">
        <v>81</v>
      </c>
      <c r="C9" s="10">
        <v>3367</v>
      </c>
      <c r="D9" s="10">
        <v>793</v>
      </c>
      <c r="E9" s="10">
        <v>0</v>
      </c>
      <c r="F9" s="10">
        <v>4160</v>
      </c>
      <c r="G9" s="10">
        <v>249</v>
      </c>
      <c r="H9" s="10">
        <v>108</v>
      </c>
      <c r="I9" s="10">
        <v>0</v>
      </c>
      <c r="J9" s="10">
        <v>357</v>
      </c>
      <c r="K9" s="10">
        <v>3616</v>
      </c>
      <c r="L9" s="10">
        <v>901</v>
      </c>
      <c r="M9" s="10">
        <v>0</v>
      </c>
      <c r="N9" s="10">
        <v>4517</v>
      </c>
      <c r="O9" s="10">
        <v>67</v>
      </c>
      <c r="P9" s="10">
        <v>51</v>
      </c>
      <c r="Q9" s="10">
        <v>0</v>
      </c>
      <c r="R9" s="10">
        <v>118</v>
      </c>
      <c r="S9" s="10">
        <v>3683</v>
      </c>
      <c r="T9" s="10">
        <v>952</v>
      </c>
      <c r="U9" s="10">
        <v>0</v>
      </c>
      <c r="V9" s="10">
        <v>4635</v>
      </c>
    </row>
    <row r="10" spans="1:22" ht="18.75" customHeight="1" x14ac:dyDescent="0.25">
      <c r="A10" s="81" t="s">
        <v>93</v>
      </c>
      <c r="B10" s="79" t="s">
        <v>82</v>
      </c>
      <c r="C10" s="10">
        <v>428</v>
      </c>
      <c r="D10" s="10">
        <v>0</v>
      </c>
      <c r="E10" s="10">
        <v>0</v>
      </c>
      <c r="F10" s="10">
        <v>428</v>
      </c>
      <c r="G10" s="10">
        <v>0</v>
      </c>
      <c r="H10" s="10">
        <v>30</v>
      </c>
      <c r="I10" s="10">
        <v>0</v>
      </c>
      <c r="J10" s="10">
        <v>30</v>
      </c>
      <c r="K10" s="10">
        <v>428</v>
      </c>
      <c r="L10" s="10">
        <v>30</v>
      </c>
      <c r="M10" s="10">
        <v>0</v>
      </c>
      <c r="N10" s="10">
        <v>458</v>
      </c>
      <c r="O10" s="10">
        <v>0</v>
      </c>
      <c r="P10" s="10">
        <v>0</v>
      </c>
      <c r="Q10" s="10">
        <v>0</v>
      </c>
      <c r="R10" s="10">
        <v>0</v>
      </c>
      <c r="S10" s="10">
        <v>428</v>
      </c>
      <c r="T10" s="10">
        <v>30</v>
      </c>
      <c r="U10" s="10">
        <v>0</v>
      </c>
      <c r="V10" s="10">
        <v>458</v>
      </c>
    </row>
    <row r="11" spans="1:22" ht="18.75" customHeight="1" x14ac:dyDescent="0.25">
      <c r="A11" s="81" t="s">
        <v>94</v>
      </c>
      <c r="B11" s="41" t="s">
        <v>83</v>
      </c>
      <c r="C11" s="10">
        <v>768</v>
      </c>
      <c r="D11" s="10">
        <v>29</v>
      </c>
      <c r="E11" s="10">
        <v>0</v>
      </c>
      <c r="F11" s="10">
        <v>797</v>
      </c>
      <c r="G11" s="10">
        <v>30</v>
      </c>
      <c r="H11" s="10">
        <v>120</v>
      </c>
      <c r="I11" s="10">
        <v>0</v>
      </c>
      <c r="J11" s="10">
        <v>150</v>
      </c>
      <c r="K11" s="10">
        <v>798</v>
      </c>
      <c r="L11" s="10">
        <v>149</v>
      </c>
      <c r="M11" s="10">
        <v>0</v>
      </c>
      <c r="N11" s="10">
        <v>947</v>
      </c>
      <c r="O11" s="10">
        <v>0</v>
      </c>
      <c r="P11" s="10">
        <v>0</v>
      </c>
      <c r="Q11" s="10">
        <v>0</v>
      </c>
      <c r="R11" s="10">
        <v>0</v>
      </c>
      <c r="S11" s="10">
        <v>798</v>
      </c>
      <c r="T11" s="10">
        <v>149</v>
      </c>
      <c r="U11" s="10">
        <v>0</v>
      </c>
      <c r="V11" s="10">
        <v>947</v>
      </c>
    </row>
    <row r="12" spans="1:22" ht="18.75" customHeight="1" x14ac:dyDescent="0.25">
      <c r="A12" s="81" t="s">
        <v>95</v>
      </c>
      <c r="B12" s="41" t="s">
        <v>84</v>
      </c>
      <c r="C12" s="10">
        <v>3666</v>
      </c>
      <c r="D12" s="10">
        <v>569</v>
      </c>
      <c r="E12" s="10">
        <v>0</v>
      </c>
      <c r="F12" s="10">
        <v>4235</v>
      </c>
      <c r="G12" s="10">
        <v>445</v>
      </c>
      <c r="H12" s="10">
        <v>219</v>
      </c>
      <c r="I12" s="10">
        <v>0</v>
      </c>
      <c r="J12" s="10">
        <v>664</v>
      </c>
      <c r="K12" s="10">
        <v>4111</v>
      </c>
      <c r="L12" s="10">
        <v>788</v>
      </c>
      <c r="M12" s="10">
        <v>0</v>
      </c>
      <c r="N12" s="10">
        <v>4899</v>
      </c>
      <c r="O12" s="10">
        <v>363</v>
      </c>
      <c r="P12" s="10">
        <v>121</v>
      </c>
      <c r="Q12" s="10">
        <v>0</v>
      </c>
      <c r="R12" s="10">
        <v>484</v>
      </c>
      <c r="S12" s="10">
        <v>4474</v>
      </c>
      <c r="T12" s="10">
        <v>909</v>
      </c>
      <c r="U12" s="10">
        <v>0</v>
      </c>
      <c r="V12" s="10">
        <v>5383</v>
      </c>
    </row>
    <row r="13" spans="1:22" ht="18.75" customHeight="1" x14ac:dyDescent="0.25">
      <c r="A13" s="81" t="s">
        <v>96</v>
      </c>
      <c r="B13" s="42" t="s">
        <v>90</v>
      </c>
      <c r="C13" s="10">
        <v>72</v>
      </c>
      <c r="D13" s="10">
        <v>3</v>
      </c>
      <c r="E13" s="10">
        <v>0</v>
      </c>
      <c r="F13" s="10">
        <v>75</v>
      </c>
      <c r="G13" s="10">
        <v>0</v>
      </c>
      <c r="H13" s="10">
        <v>0</v>
      </c>
      <c r="I13" s="10">
        <v>0</v>
      </c>
      <c r="J13" s="10">
        <v>0</v>
      </c>
      <c r="K13" s="10">
        <v>72</v>
      </c>
      <c r="L13" s="10">
        <v>3</v>
      </c>
      <c r="M13" s="10">
        <v>0</v>
      </c>
      <c r="N13" s="10">
        <v>75</v>
      </c>
      <c r="O13" s="10">
        <v>0</v>
      </c>
      <c r="P13" s="10">
        <v>0</v>
      </c>
      <c r="Q13" s="10">
        <v>0</v>
      </c>
      <c r="R13" s="10">
        <v>0</v>
      </c>
      <c r="S13" s="10">
        <v>72</v>
      </c>
      <c r="T13" s="10">
        <v>3</v>
      </c>
      <c r="U13" s="10">
        <v>0</v>
      </c>
      <c r="V13" s="10">
        <v>75</v>
      </c>
    </row>
    <row r="14" spans="1:22" ht="18.75" customHeight="1" x14ac:dyDescent="0.25">
      <c r="A14" s="81" t="s">
        <v>97</v>
      </c>
      <c r="B14" s="41" t="s">
        <v>25</v>
      </c>
      <c r="C14" s="10">
        <v>6322</v>
      </c>
      <c r="D14" s="10">
        <v>201</v>
      </c>
      <c r="E14" s="10">
        <v>0</v>
      </c>
      <c r="F14" s="10">
        <v>6523</v>
      </c>
      <c r="G14" s="10">
        <v>603</v>
      </c>
      <c r="H14" s="10">
        <v>90</v>
      </c>
      <c r="I14" s="10">
        <v>0</v>
      </c>
      <c r="J14" s="10">
        <v>693</v>
      </c>
      <c r="K14" s="10">
        <v>6925</v>
      </c>
      <c r="L14" s="10">
        <v>291</v>
      </c>
      <c r="M14" s="10">
        <v>0</v>
      </c>
      <c r="N14" s="10">
        <v>7216</v>
      </c>
      <c r="O14" s="10">
        <v>143</v>
      </c>
      <c r="P14" s="10">
        <v>87</v>
      </c>
      <c r="Q14" s="10">
        <v>0</v>
      </c>
      <c r="R14" s="10">
        <v>230</v>
      </c>
      <c r="S14" s="10">
        <v>7068</v>
      </c>
      <c r="T14" s="10">
        <v>378</v>
      </c>
      <c r="U14" s="10">
        <v>0</v>
      </c>
      <c r="V14" s="10">
        <v>7446</v>
      </c>
    </row>
    <row r="15" spans="1:22" ht="18.75" customHeight="1" x14ac:dyDescent="0.25">
      <c r="A15" s="81" t="s">
        <v>98</v>
      </c>
      <c r="B15" s="79" t="s">
        <v>119</v>
      </c>
      <c r="C15" s="10">
        <v>4029</v>
      </c>
      <c r="D15" s="10">
        <v>1901</v>
      </c>
      <c r="E15" s="10">
        <v>0</v>
      </c>
      <c r="F15" s="10">
        <v>5930</v>
      </c>
      <c r="G15" s="10">
        <v>686</v>
      </c>
      <c r="H15" s="10">
        <v>621</v>
      </c>
      <c r="I15" s="10">
        <v>0</v>
      </c>
      <c r="J15" s="10">
        <v>1307</v>
      </c>
      <c r="K15" s="10">
        <v>4715</v>
      </c>
      <c r="L15" s="10">
        <v>2522</v>
      </c>
      <c r="M15" s="10">
        <v>0</v>
      </c>
      <c r="N15" s="10">
        <v>7237</v>
      </c>
      <c r="O15" s="10">
        <v>140</v>
      </c>
      <c r="P15" s="10">
        <v>548</v>
      </c>
      <c r="Q15" s="10">
        <v>0</v>
      </c>
      <c r="R15" s="10">
        <v>688</v>
      </c>
      <c r="S15" s="10">
        <v>4855</v>
      </c>
      <c r="T15" s="10">
        <v>3070</v>
      </c>
      <c r="U15" s="10">
        <v>0</v>
      </c>
      <c r="V15" s="10">
        <v>7925</v>
      </c>
    </row>
    <row r="16" spans="1:22" ht="18.75" customHeight="1" x14ac:dyDescent="0.25">
      <c r="A16" s="81" t="s">
        <v>99</v>
      </c>
      <c r="B16" s="79" t="s">
        <v>85</v>
      </c>
      <c r="C16" s="10">
        <v>933</v>
      </c>
      <c r="D16" s="10">
        <v>1348</v>
      </c>
      <c r="E16" s="10">
        <v>0</v>
      </c>
      <c r="F16" s="10">
        <v>2281</v>
      </c>
      <c r="G16" s="10">
        <v>253</v>
      </c>
      <c r="H16" s="10">
        <v>234</v>
      </c>
      <c r="I16" s="10">
        <v>0</v>
      </c>
      <c r="J16" s="10">
        <v>487</v>
      </c>
      <c r="K16" s="10">
        <v>1186</v>
      </c>
      <c r="L16" s="10">
        <v>1582</v>
      </c>
      <c r="M16" s="10">
        <v>0</v>
      </c>
      <c r="N16" s="10">
        <v>2768</v>
      </c>
      <c r="O16" s="10">
        <v>51</v>
      </c>
      <c r="P16" s="10">
        <v>342</v>
      </c>
      <c r="Q16" s="10">
        <v>0</v>
      </c>
      <c r="R16" s="10">
        <v>393</v>
      </c>
      <c r="S16" s="10">
        <v>1237</v>
      </c>
      <c r="T16" s="10">
        <v>1924</v>
      </c>
      <c r="U16" s="10">
        <v>0</v>
      </c>
      <c r="V16" s="10">
        <v>3161</v>
      </c>
    </row>
    <row r="17" spans="1:22" ht="18.75" customHeight="1" x14ac:dyDescent="0.25">
      <c r="A17" s="81" t="s">
        <v>48</v>
      </c>
      <c r="B17" s="79" t="s">
        <v>121</v>
      </c>
      <c r="C17" s="10">
        <v>6051</v>
      </c>
      <c r="D17" s="10">
        <v>438</v>
      </c>
      <c r="E17" s="10">
        <v>0</v>
      </c>
      <c r="F17" s="10">
        <v>6489</v>
      </c>
      <c r="G17" s="10">
        <v>567</v>
      </c>
      <c r="H17" s="10">
        <v>71</v>
      </c>
      <c r="I17" s="10">
        <v>0</v>
      </c>
      <c r="J17" s="10">
        <v>638</v>
      </c>
      <c r="K17" s="10">
        <v>6618</v>
      </c>
      <c r="L17" s="10">
        <v>509</v>
      </c>
      <c r="M17" s="10">
        <v>0</v>
      </c>
      <c r="N17" s="10">
        <v>7127</v>
      </c>
      <c r="O17" s="10">
        <v>122</v>
      </c>
      <c r="P17" s="10">
        <v>131</v>
      </c>
      <c r="Q17" s="10">
        <v>0</v>
      </c>
      <c r="R17" s="10">
        <v>253</v>
      </c>
      <c r="S17" s="10">
        <v>6740</v>
      </c>
      <c r="T17" s="10">
        <v>640</v>
      </c>
      <c r="U17" s="10">
        <v>0</v>
      </c>
      <c r="V17" s="10">
        <v>7380</v>
      </c>
    </row>
    <row r="18" spans="1:22" ht="18.75" customHeight="1" x14ac:dyDescent="0.25">
      <c r="A18" s="81" t="s">
        <v>100</v>
      </c>
      <c r="B18" s="41" t="s">
        <v>86</v>
      </c>
      <c r="C18" s="10">
        <v>93</v>
      </c>
      <c r="D18" s="10">
        <v>3</v>
      </c>
      <c r="E18" s="10">
        <v>0</v>
      </c>
      <c r="F18" s="10">
        <v>96</v>
      </c>
      <c r="G18" s="10">
        <v>0</v>
      </c>
      <c r="H18" s="10">
        <v>83</v>
      </c>
      <c r="I18" s="10">
        <v>0</v>
      </c>
      <c r="J18" s="10">
        <v>83</v>
      </c>
      <c r="K18" s="10">
        <v>93</v>
      </c>
      <c r="L18" s="10">
        <v>86</v>
      </c>
      <c r="M18" s="10">
        <v>0</v>
      </c>
      <c r="N18" s="10">
        <v>179</v>
      </c>
      <c r="O18" s="10">
        <v>0</v>
      </c>
      <c r="P18" s="10">
        <v>0</v>
      </c>
      <c r="Q18" s="10">
        <v>0</v>
      </c>
      <c r="R18" s="10">
        <v>0</v>
      </c>
      <c r="S18" s="10">
        <v>93</v>
      </c>
      <c r="T18" s="10">
        <v>86</v>
      </c>
      <c r="U18" s="10">
        <v>0</v>
      </c>
      <c r="V18" s="10">
        <v>179</v>
      </c>
    </row>
    <row r="19" spans="1:22" ht="18.75" customHeight="1" x14ac:dyDescent="0.25">
      <c r="A19" s="81" t="s">
        <v>101</v>
      </c>
      <c r="B19" s="79" t="s">
        <v>115</v>
      </c>
      <c r="C19" s="10">
        <v>2451</v>
      </c>
      <c r="D19" s="10">
        <v>625</v>
      </c>
      <c r="E19" s="10">
        <v>0</v>
      </c>
      <c r="F19" s="10">
        <v>3076</v>
      </c>
      <c r="G19" s="10">
        <v>236</v>
      </c>
      <c r="H19" s="10">
        <v>304</v>
      </c>
      <c r="I19" s="10">
        <v>0</v>
      </c>
      <c r="J19" s="10">
        <v>540</v>
      </c>
      <c r="K19" s="10">
        <v>2687</v>
      </c>
      <c r="L19" s="10">
        <v>929</v>
      </c>
      <c r="M19" s="10">
        <v>0</v>
      </c>
      <c r="N19" s="10">
        <v>3616</v>
      </c>
      <c r="O19" s="10">
        <v>114</v>
      </c>
      <c r="P19" s="10">
        <v>350</v>
      </c>
      <c r="Q19" s="10">
        <v>0</v>
      </c>
      <c r="R19" s="10">
        <v>464</v>
      </c>
      <c r="S19" s="10">
        <v>2801</v>
      </c>
      <c r="T19" s="10">
        <v>1279</v>
      </c>
      <c r="U19" s="10">
        <v>0</v>
      </c>
      <c r="V19" s="10">
        <v>4080</v>
      </c>
    </row>
    <row r="20" spans="1:22" ht="18.75" customHeight="1" x14ac:dyDescent="0.25">
      <c r="A20" s="81" t="s">
        <v>102</v>
      </c>
      <c r="B20" s="79" t="s">
        <v>120</v>
      </c>
      <c r="C20" s="10">
        <v>1216</v>
      </c>
      <c r="D20" s="10">
        <v>2603</v>
      </c>
      <c r="E20" s="10">
        <v>0</v>
      </c>
      <c r="F20" s="10">
        <v>3819</v>
      </c>
      <c r="G20" s="10">
        <v>324</v>
      </c>
      <c r="H20" s="10">
        <v>1506</v>
      </c>
      <c r="I20" s="10">
        <v>0</v>
      </c>
      <c r="J20" s="10">
        <v>1830</v>
      </c>
      <c r="K20" s="10">
        <v>1540</v>
      </c>
      <c r="L20" s="10">
        <v>4109</v>
      </c>
      <c r="M20" s="10">
        <v>0</v>
      </c>
      <c r="N20" s="10">
        <v>5649</v>
      </c>
      <c r="O20" s="10">
        <v>1570</v>
      </c>
      <c r="P20" s="10">
        <v>5049</v>
      </c>
      <c r="Q20" s="10">
        <v>0</v>
      </c>
      <c r="R20" s="10">
        <v>6619</v>
      </c>
      <c r="S20" s="10">
        <v>3110</v>
      </c>
      <c r="T20" s="10">
        <v>9158</v>
      </c>
      <c r="U20" s="10">
        <v>0</v>
      </c>
      <c r="V20" s="10">
        <v>12268</v>
      </c>
    </row>
    <row r="21" spans="1:22" ht="18.75" customHeight="1" x14ac:dyDescent="0.25">
      <c r="A21" s="81" t="s">
        <v>103</v>
      </c>
      <c r="B21" s="79" t="s">
        <v>87</v>
      </c>
      <c r="C21" s="10">
        <v>84</v>
      </c>
      <c r="D21" s="10">
        <v>401</v>
      </c>
      <c r="E21" s="10">
        <v>0</v>
      </c>
      <c r="F21" s="10">
        <v>485</v>
      </c>
      <c r="G21" s="10">
        <v>37</v>
      </c>
      <c r="H21" s="10">
        <v>328</v>
      </c>
      <c r="I21" s="10">
        <v>0</v>
      </c>
      <c r="J21" s="10">
        <v>365</v>
      </c>
      <c r="K21" s="10">
        <v>121</v>
      </c>
      <c r="L21" s="10">
        <v>729</v>
      </c>
      <c r="M21" s="10">
        <v>0</v>
      </c>
      <c r="N21" s="10">
        <v>850</v>
      </c>
      <c r="O21" s="10">
        <v>30</v>
      </c>
      <c r="P21" s="10">
        <v>192</v>
      </c>
      <c r="Q21" s="10">
        <v>0</v>
      </c>
      <c r="R21" s="10">
        <v>222</v>
      </c>
      <c r="S21" s="10">
        <v>151</v>
      </c>
      <c r="T21" s="10">
        <v>921</v>
      </c>
      <c r="U21" s="10">
        <v>0</v>
      </c>
      <c r="V21" s="10">
        <v>1072</v>
      </c>
    </row>
    <row r="22" spans="1:22" ht="18.75" customHeight="1" x14ac:dyDescent="0.25">
      <c r="A22" s="81" t="s">
        <v>104</v>
      </c>
      <c r="B22" s="79" t="s">
        <v>88</v>
      </c>
      <c r="C22" s="10">
        <v>272</v>
      </c>
      <c r="D22" s="10">
        <v>933</v>
      </c>
      <c r="E22" s="10">
        <v>0</v>
      </c>
      <c r="F22" s="10">
        <v>1205</v>
      </c>
      <c r="G22" s="10">
        <v>24</v>
      </c>
      <c r="H22" s="10">
        <v>481</v>
      </c>
      <c r="I22" s="10">
        <v>0</v>
      </c>
      <c r="J22" s="10">
        <v>505</v>
      </c>
      <c r="K22" s="10">
        <v>296</v>
      </c>
      <c r="L22" s="10">
        <v>1414</v>
      </c>
      <c r="M22" s="10">
        <v>0</v>
      </c>
      <c r="N22" s="10">
        <v>1710</v>
      </c>
      <c r="O22" s="10">
        <v>143</v>
      </c>
      <c r="P22" s="10">
        <v>1189</v>
      </c>
      <c r="Q22" s="10">
        <v>0</v>
      </c>
      <c r="R22" s="10">
        <v>1332</v>
      </c>
      <c r="S22" s="10">
        <v>439</v>
      </c>
      <c r="T22" s="10">
        <v>2603</v>
      </c>
      <c r="U22" s="10">
        <v>0</v>
      </c>
      <c r="V22" s="10">
        <v>3042</v>
      </c>
    </row>
    <row r="23" spans="1:22" ht="18.75" customHeight="1" x14ac:dyDescent="0.25">
      <c r="A23" s="81" t="s">
        <v>105</v>
      </c>
      <c r="B23" s="41" t="s">
        <v>108</v>
      </c>
      <c r="C23" s="10">
        <v>1102</v>
      </c>
      <c r="D23" s="10">
        <v>704</v>
      </c>
      <c r="E23" s="10">
        <v>0</v>
      </c>
      <c r="F23" s="10">
        <v>1806</v>
      </c>
      <c r="G23" s="10">
        <v>428</v>
      </c>
      <c r="H23" s="10">
        <v>432</v>
      </c>
      <c r="I23" s="10">
        <v>0</v>
      </c>
      <c r="J23" s="10">
        <v>860</v>
      </c>
      <c r="K23" s="10">
        <v>1530</v>
      </c>
      <c r="L23" s="10">
        <v>1136</v>
      </c>
      <c r="M23" s="10">
        <v>0</v>
      </c>
      <c r="N23" s="10">
        <v>2666</v>
      </c>
      <c r="O23" s="10">
        <v>144</v>
      </c>
      <c r="P23" s="10">
        <v>764</v>
      </c>
      <c r="Q23" s="10">
        <v>0</v>
      </c>
      <c r="R23" s="10">
        <v>908</v>
      </c>
      <c r="S23" s="10">
        <v>1674</v>
      </c>
      <c r="T23" s="10">
        <v>1900</v>
      </c>
      <c r="U23" s="10">
        <v>0</v>
      </c>
      <c r="V23" s="10">
        <v>3574</v>
      </c>
    </row>
    <row r="24" spans="1:22" ht="18.75" customHeight="1" x14ac:dyDescent="0.25">
      <c r="A24" s="81" t="s">
        <v>106</v>
      </c>
      <c r="B24" s="41" t="s">
        <v>89</v>
      </c>
      <c r="C24" s="10">
        <v>985</v>
      </c>
      <c r="D24" s="10">
        <v>4682</v>
      </c>
      <c r="E24" s="10">
        <v>0</v>
      </c>
      <c r="F24" s="10">
        <v>5667</v>
      </c>
      <c r="G24" s="10">
        <v>467</v>
      </c>
      <c r="H24" s="10">
        <v>1868</v>
      </c>
      <c r="I24" s="10">
        <v>0</v>
      </c>
      <c r="J24" s="10">
        <v>2335</v>
      </c>
      <c r="K24" s="10">
        <v>1452</v>
      </c>
      <c r="L24" s="10">
        <v>6550</v>
      </c>
      <c r="M24" s="10">
        <v>0</v>
      </c>
      <c r="N24" s="10">
        <v>8002</v>
      </c>
      <c r="O24" s="10">
        <v>20</v>
      </c>
      <c r="P24" s="10">
        <v>189</v>
      </c>
      <c r="Q24" s="10">
        <v>0</v>
      </c>
      <c r="R24" s="10">
        <v>209</v>
      </c>
      <c r="S24" s="10">
        <v>1472</v>
      </c>
      <c r="T24" s="10">
        <v>6739</v>
      </c>
      <c r="U24" s="10">
        <v>0</v>
      </c>
      <c r="V24" s="10">
        <v>8211</v>
      </c>
    </row>
    <row r="25" spans="1:22" ht="18.75" customHeight="1" x14ac:dyDescent="0.25">
      <c r="A25" s="81" t="s">
        <v>107</v>
      </c>
      <c r="B25" s="41" t="s">
        <v>109</v>
      </c>
      <c r="C25" s="10">
        <v>0</v>
      </c>
      <c r="D25" s="10">
        <v>0</v>
      </c>
      <c r="E25" s="10">
        <v>0</v>
      </c>
      <c r="F25" s="10">
        <v>0</v>
      </c>
      <c r="G25" s="10">
        <v>0</v>
      </c>
      <c r="H25" s="10">
        <v>0</v>
      </c>
      <c r="I25" s="10">
        <v>0</v>
      </c>
      <c r="J25" s="10">
        <v>0</v>
      </c>
      <c r="K25" s="10">
        <v>0</v>
      </c>
      <c r="L25" s="10">
        <v>0</v>
      </c>
      <c r="M25" s="10">
        <v>0</v>
      </c>
      <c r="N25" s="10">
        <v>0</v>
      </c>
      <c r="O25" s="10">
        <v>0</v>
      </c>
      <c r="P25" s="10">
        <v>0</v>
      </c>
      <c r="Q25" s="10">
        <v>0</v>
      </c>
      <c r="R25" s="10">
        <v>0</v>
      </c>
      <c r="S25" s="10">
        <v>0</v>
      </c>
      <c r="T25" s="10">
        <v>0</v>
      </c>
      <c r="U25" s="10">
        <v>0</v>
      </c>
      <c r="V25" s="10">
        <v>0</v>
      </c>
    </row>
    <row r="26" spans="1:22" ht="18.75" customHeight="1" x14ac:dyDescent="0.25">
      <c r="A26" s="207" t="s">
        <v>399</v>
      </c>
      <c r="B26" s="222" t="s">
        <v>400</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row>
    <row r="27" spans="1:22" ht="18.75" customHeight="1" thickBot="1" x14ac:dyDescent="0.3">
      <c r="A27" s="87"/>
      <c r="B27" s="51" t="s">
        <v>0</v>
      </c>
      <c r="C27" s="234">
        <v>31839</v>
      </c>
      <c r="D27" s="234">
        <v>15233</v>
      </c>
      <c r="E27" s="234">
        <v>0</v>
      </c>
      <c r="F27" s="234">
        <v>47072</v>
      </c>
      <c r="G27" s="234">
        <v>4349</v>
      </c>
      <c r="H27" s="234">
        <v>6495</v>
      </c>
      <c r="I27" s="234">
        <v>0</v>
      </c>
      <c r="J27" s="234">
        <v>10844</v>
      </c>
      <c r="K27" s="234">
        <v>36188</v>
      </c>
      <c r="L27" s="234">
        <v>21728</v>
      </c>
      <c r="M27" s="234">
        <v>0</v>
      </c>
      <c r="N27" s="234">
        <v>57916</v>
      </c>
      <c r="O27" s="234">
        <v>2907</v>
      </c>
      <c r="P27" s="234">
        <v>9013</v>
      </c>
      <c r="Q27" s="234">
        <v>0</v>
      </c>
      <c r="R27" s="234">
        <v>11920</v>
      </c>
      <c r="S27" s="234">
        <v>39095</v>
      </c>
      <c r="T27" s="234">
        <v>30741</v>
      </c>
      <c r="U27" s="234">
        <v>0</v>
      </c>
      <c r="V27" s="234">
        <v>69836</v>
      </c>
    </row>
    <row r="28" spans="1:22" ht="13.5" customHeight="1" thickTop="1" x14ac:dyDescent="0.25">
      <c r="A28" s="27" t="s">
        <v>209</v>
      </c>
      <c r="B28" s="73"/>
      <c r="C28" s="23"/>
      <c r="D28" s="23"/>
      <c r="E28" s="23"/>
      <c r="F28" s="23"/>
      <c r="G28" s="23"/>
      <c r="H28" s="23"/>
      <c r="I28" s="23"/>
      <c r="J28" s="23"/>
      <c r="K28" s="23"/>
      <c r="L28" s="23"/>
      <c r="M28" s="23"/>
      <c r="N28" s="23"/>
      <c r="O28" s="23"/>
      <c r="P28" s="23"/>
      <c r="Q28" s="23"/>
      <c r="R28" s="23"/>
      <c r="S28" s="23"/>
      <c r="T28" s="23"/>
      <c r="U28" s="23"/>
      <c r="V28" s="23"/>
    </row>
    <row r="29" spans="1:22" ht="12.75" customHeight="1" x14ac:dyDescent="0.25">
      <c r="A29" s="101" t="s">
        <v>377</v>
      </c>
      <c r="B29" s="73"/>
      <c r="C29" s="23"/>
      <c r="D29" s="23"/>
      <c r="E29" s="23"/>
      <c r="F29" s="23"/>
      <c r="G29" s="23"/>
      <c r="H29" s="23"/>
      <c r="I29" s="23"/>
      <c r="J29" s="23"/>
      <c r="K29" s="23"/>
      <c r="L29" s="23"/>
      <c r="M29" s="23"/>
      <c r="N29" s="23"/>
      <c r="O29" s="23"/>
      <c r="P29" s="23"/>
      <c r="Q29" s="23"/>
      <c r="R29" s="23"/>
      <c r="S29" s="23"/>
      <c r="T29" s="23"/>
      <c r="U29" s="23"/>
      <c r="V29" s="23"/>
    </row>
    <row r="30" spans="1:22" x14ac:dyDescent="0.2">
      <c r="A30" s="27" t="s">
        <v>322</v>
      </c>
    </row>
    <row r="31" spans="1:22" x14ac:dyDescent="0.2">
      <c r="A31" s="27" t="s">
        <v>368</v>
      </c>
    </row>
  </sheetData>
  <mergeCells count="4">
    <mergeCell ref="A6:A8"/>
    <mergeCell ref="B6:B8"/>
    <mergeCell ref="T6:T7"/>
    <mergeCell ref="A2:V2"/>
  </mergeCells>
  <pageMargins left="0.11811023622047245" right="0.11811023622047245" top="1.3385826771653544" bottom="0.74803149606299213" header="0.31496062992125984" footer="0.31496062992125984"/>
  <pageSetup paperSize="14" scale="80" orientation="landscape" r:id="rId1"/>
  <headerFooter>
    <oddFooter>&amp;C36</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8"/>
  <sheetViews>
    <sheetView showGridLines="0" zoomScale="70" zoomScaleNormal="70" workbookViewId="0"/>
  </sheetViews>
  <sheetFormatPr baseColWidth="10" defaultRowHeight="12.75" x14ac:dyDescent="0.2"/>
  <cols>
    <col min="1" max="1" width="30.42578125" style="1" customWidth="1"/>
    <col min="2" max="2" width="13" style="1" customWidth="1"/>
    <col min="3" max="3" width="11.5703125" style="1" customWidth="1"/>
    <col min="4" max="4" width="11.7109375" style="1" customWidth="1"/>
    <col min="5" max="5" width="16.28515625" style="1" customWidth="1"/>
    <col min="6" max="6" width="13" style="1" customWidth="1"/>
    <col min="7" max="7" width="14" style="1" customWidth="1"/>
    <col min="8" max="8" width="12.28515625" style="1" customWidth="1"/>
    <col min="9" max="9" width="13.7109375" style="1" customWidth="1"/>
    <col min="10" max="10" width="15.7109375" style="1" customWidth="1"/>
    <col min="11" max="11" width="14.5703125" style="1" customWidth="1"/>
    <col min="12" max="12" width="14.42578125" style="1" customWidth="1"/>
    <col min="13" max="13" width="14.5703125" style="1" customWidth="1"/>
    <col min="14" max="14" width="10.85546875" style="1" customWidth="1"/>
    <col min="15" max="15" width="10.28515625" style="1" customWidth="1"/>
    <col min="16" max="17" width="13.5703125" style="1" customWidth="1"/>
    <col min="18" max="18" width="12.42578125" style="1" customWidth="1"/>
    <col min="19" max="19" width="9.140625" style="1" customWidth="1"/>
    <col min="20" max="16384" width="11.42578125" style="1"/>
  </cols>
  <sheetData>
    <row r="1" spans="1:19" x14ac:dyDescent="0.2">
      <c r="A1" s="2" t="s">
        <v>405</v>
      </c>
    </row>
    <row r="2" spans="1:19" ht="18" customHeight="1" x14ac:dyDescent="0.25">
      <c r="A2" s="465" t="s">
        <v>75</v>
      </c>
      <c r="B2" s="398"/>
      <c r="C2" s="398"/>
      <c r="D2" s="398"/>
      <c r="E2" s="398"/>
      <c r="F2" s="398"/>
      <c r="G2" s="398"/>
      <c r="H2" s="398"/>
      <c r="I2" s="398"/>
      <c r="J2" s="398"/>
      <c r="K2" s="398"/>
      <c r="L2" s="398"/>
      <c r="M2" s="398"/>
      <c r="N2" s="398"/>
      <c r="O2" s="398"/>
      <c r="P2" s="398"/>
      <c r="Q2" s="398"/>
      <c r="R2" s="398"/>
      <c r="S2" s="398"/>
    </row>
    <row r="3" spans="1:19" x14ac:dyDescent="0.2">
      <c r="A3" s="180"/>
      <c r="B3" s="180"/>
      <c r="C3" s="180"/>
      <c r="D3" s="180"/>
      <c r="E3" s="180"/>
      <c r="F3" s="180"/>
      <c r="G3" s="180"/>
      <c r="H3" s="180"/>
      <c r="I3" s="180"/>
      <c r="J3" s="180"/>
      <c r="K3" s="180"/>
      <c r="L3" s="180"/>
      <c r="M3" s="180"/>
      <c r="N3" s="180"/>
      <c r="O3" s="180"/>
      <c r="P3" s="180"/>
      <c r="Q3" s="180"/>
      <c r="R3" s="180"/>
      <c r="S3" s="180"/>
    </row>
    <row r="4" spans="1:19" ht="20.25" customHeight="1" x14ac:dyDescent="0.25">
      <c r="A4" s="465" t="s">
        <v>284</v>
      </c>
      <c r="B4" s="398"/>
      <c r="C4" s="398"/>
      <c r="D4" s="398"/>
      <c r="E4" s="398"/>
      <c r="F4" s="398"/>
      <c r="G4" s="398"/>
      <c r="H4" s="398"/>
      <c r="I4" s="398"/>
      <c r="J4" s="398"/>
      <c r="K4" s="398"/>
      <c r="L4" s="398"/>
      <c r="M4" s="398"/>
      <c r="N4" s="398"/>
      <c r="O4" s="398"/>
      <c r="P4" s="398"/>
      <c r="Q4" s="398"/>
      <c r="R4" s="398"/>
      <c r="S4" s="398"/>
    </row>
    <row r="5" spans="1:19" ht="13.5" thickBot="1" x14ac:dyDescent="0.25"/>
    <row r="6" spans="1:19" ht="15" customHeight="1" thickTop="1" x14ac:dyDescent="0.2">
      <c r="A6" s="53"/>
      <c r="B6" s="466" t="s">
        <v>81</v>
      </c>
      <c r="C6" s="89"/>
      <c r="D6" s="469" t="s">
        <v>83</v>
      </c>
      <c r="E6" s="466" t="s">
        <v>84</v>
      </c>
      <c r="F6" s="466" t="s">
        <v>90</v>
      </c>
      <c r="G6" s="466" t="s">
        <v>25</v>
      </c>
      <c r="H6" s="466" t="s">
        <v>119</v>
      </c>
      <c r="I6" s="466" t="s">
        <v>85</v>
      </c>
      <c r="J6" s="466" t="s">
        <v>121</v>
      </c>
      <c r="K6" s="466" t="s">
        <v>86</v>
      </c>
      <c r="L6" s="466" t="s">
        <v>117</v>
      </c>
      <c r="M6" s="466" t="s">
        <v>120</v>
      </c>
      <c r="N6" s="89"/>
      <c r="O6" s="466" t="s">
        <v>88</v>
      </c>
      <c r="P6" s="466" t="s">
        <v>111</v>
      </c>
      <c r="Q6" s="466" t="s">
        <v>89</v>
      </c>
      <c r="R6" s="466" t="s">
        <v>118</v>
      </c>
      <c r="S6" s="472" t="s">
        <v>283</v>
      </c>
    </row>
    <row r="7" spans="1:19" ht="15" customHeight="1" x14ac:dyDescent="0.2">
      <c r="A7" s="88" t="s">
        <v>26</v>
      </c>
      <c r="B7" s="467"/>
      <c r="C7" s="90" t="s">
        <v>82</v>
      </c>
      <c r="D7" s="470"/>
      <c r="E7" s="467"/>
      <c r="F7" s="467"/>
      <c r="G7" s="470"/>
      <c r="H7" s="470"/>
      <c r="I7" s="470"/>
      <c r="J7" s="470"/>
      <c r="K7" s="470"/>
      <c r="L7" s="470"/>
      <c r="M7" s="470"/>
      <c r="N7" s="91" t="s">
        <v>87</v>
      </c>
      <c r="O7" s="470"/>
      <c r="P7" s="470"/>
      <c r="Q7" s="470"/>
      <c r="R7" s="467"/>
      <c r="S7" s="473"/>
    </row>
    <row r="8" spans="1:19" ht="24" customHeight="1" x14ac:dyDescent="0.2">
      <c r="A8" s="55"/>
      <c r="B8" s="468"/>
      <c r="C8" s="92"/>
      <c r="D8" s="471"/>
      <c r="E8" s="468"/>
      <c r="F8" s="468"/>
      <c r="G8" s="471"/>
      <c r="H8" s="471"/>
      <c r="I8" s="471"/>
      <c r="J8" s="471"/>
      <c r="K8" s="471"/>
      <c r="L8" s="471"/>
      <c r="M8" s="471"/>
      <c r="N8" s="93"/>
      <c r="O8" s="471"/>
      <c r="P8" s="471"/>
      <c r="Q8" s="471"/>
      <c r="R8" s="468"/>
      <c r="S8" s="474"/>
    </row>
    <row r="9" spans="1:19" ht="18.75" customHeight="1" x14ac:dyDescent="0.25">
      <c r="A9" s="94" t="s">
        <v>32</v>
      </c>
      <c r="B9" s="10">
        <v>0</v>
      </c>
      <c r="C9" s="10">
        <v>0</v>
      </c>
      <c r="D9" s="10">
        <v>0</v>
      </c>
      <c r="E9" s="10">
        <v>0</v>
      </c>
      <c r="F9" s="10">
        <v>0</v>
      </c>
      <c r="G9" s="10">
        <v>0</v>
      </c>
      <c r="H9" s="10">
        <v>0</v>
      </c>
      <c r="I9" s="10">
        <v>0</v>
      </c>
      <c r="J9" s="10">
        <v>0</v>
      </c>
      <c r="K9" s="10">
        <v>0</v>
      </c>
      <c r="L9" s="10">
        <v>0</v>
      </c>
      <c r="M9" s="10">
        <v>0</v>
      </c>
      <c r="N9" s="10">
        <v>0</v>
      </c>
      <c r="O9" s="10">
        <v>0</v>
      </c>
      <c r="P9" s="10">
        <v>0</v>
      </c>
      <c r="Q9" s="10">
        <v>0</v>
      </c>
      <c r="R9" s="10">
        <v>0</v>
      </c>
      <c r="S9" s="22">
        <v>0</v>
      </c>
    </row>
    <row r="10" spans="1:19" ht="18.75" customHeight="1" x14ac:dyDescent="0.25">
      <c r="A10" s="95" t="s">
        <v>33</v>
      </c>
      <c r="B10" s="10">
        <v>0</v>
      </c>
      <c r="C10" s="10">
        <v>0</v>
      </c>
      <c r="D10" s="10">
        <v>0</v>
      </c>
      <c r="E10" s="10">
        <v>0</v>
      </c>
      <c r="F10" s="10">
        <v>0</v>
      </c>
      <c r="G10" s="10">
        <v>0</v>
      </c>
      <c r="H10" s="10">
        <v>0</v>
      </c>
      <c r="I10" s="10">
        <v>0</v>
      </c>
      <c r="J10" s="10">
        <v>0</v>
      </c>
      <c r="K10" s="10">
        <v>0</v>
      </c>
      <c r="L10" s="10">
        <v>0</v>
      </c>
      <c r="M10" s="10">
        <v>15</v>
      </c>
      <c r="N10" s="10">
        <v>0</v>
      </c>
      <c r="O10" s="10">
        <v>0</v>
      </c>
      <c r="P10" s="10">
        <v>68</v>
      </c>
      <c r="Q10" s="10">
        <v>0</v>
      </c>
      <c r="R10" s="10">
        <v>0</v>
      </c>
      <c r="S10" s="22">
        <v>83</v>
      </c>
    </row>
    <row r="11" spans="1:19" ht="18.75" customHeight="1" x14ac:dyDescent="0.25">
      <c r="A11" s="95" t="s">
        <v>34</v>
      </c>
      <c r="B11" s="10">
        <v>0</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22">
        <v>0</v>
      </c>
    </row>
    <row r="12" spans="1:19" ht="18.75" customHeight="1" x14ac:dyDescent="0.25">
      <c r="A12" s="95" t="s">
        <v>35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22">
        <v>0</v>
      </c>
    </row>
    <row r="13" spans="1:19" ht="18.75" customHeight="1" x14ac:dyDescent="0.25">
      <c r="A13" s="95" t="s">
        <v>36</v>
      </c>
      <c r="B13" s="10">
        <v>0</v>
      </c>
      <c r="C13" s="10">
        <v>0</v>
      </c>
      <c r="D13" s="10">
        <v>0</v>
      </c>
      <c r="E13" s="10">
        <v>0</v>
      </c>
      <c r="F13" s="10">
        <v>0</v>
      </c>
      <c r="G13" s="10">
        <v>15</v>
      </c>
      <c r="H13" s="10">
        <v>0</v>
      </c>
      <c r="I13" s="10">
        <v>0</v>
      </c>
      <c r="J13" s="10">
        <v>0</v>
      </c>
      <c r="K13" s="10">
        <v>0</v>
      </c>
      <c r="L13" s="10">
        <v>0</v>
      </c>
      <c r="M13" s="10">
        <v>0</v>
      </c>
      <c r="N13" s="10">
        <v>0</v>
      </c>
      <c r="O13" s="10">
        <v>0</v>
      </c>
      <c r="P13" s="10">
        <v>54</v>
      </c>
      <c r="Q13" s="10">
        <v>0</v>
      </c>
      <c r="R13" s="10">
        <v>0</v>
      </c>
      <c r="S13" s="22">
        <v>69</v>
      </c>
    </row>
    <row r="14" spans="1:19" ht="18.75" customHeight="1" x14ac:dyDescent="0.25">
      <c r="A14" s="95" t="s">
        <v>37</v>
      </c>
      <c r="B14" s="10">
        <v>0</v>
      </c>
      <c r="C14" s="10">
        <v>0</v>
      </c>
      <c r="D14" s="10">
        <v>0</v>
      </c>
      <c r="E14" s="10">
        <v>0</v>
      </c>
      <c r="F14" s="10">
        <v>0</v>
      </c>
      <c r="G14" s="10">
        <v>0</v>
      </c>
      <c r="H14" s="10">
        <v>0</v>
      </c>
      <c r="I14" s="10">
        <v>0</v>
      </c>
      <c r="J14" s="10">
        <v>0</v>
      </c>
      <c r="K14" s="10">
        <v>0</v>
      </c>
      <c r="L14" s="10">
        <v>15</v>
      </c>
      <c r="M14" s="10">
        <v>0</v>
      </c>
      <c r="N14" s="10">
        <v>0</v>
      </c>
      <c r="O14" s="10">
        <v>30</v>
      </c>
      <c r="P14" s="10">
        <v>11</v>
      </c>
      <c r="Q14" s="10">
        <v>0</v>
      </c>
      <c r="R14" s="10">
        <v>0</v>
      </c>
      <c r="S14" s="22">
        <v>56</v>
      </c>
    </row>
    <row r="15" spans="1:19" ht="18.75" customHeight="1" x14ac:dyDescent="0.25">
      <c r="A15" s="95" t="s">
        <v>116</v>
      </c>
      <c r="B15" s="10">
        <v>0</v>
      </c>
      <c r="C15" s="10">
        <v>0</v>
      </c>
      <c r="D15" s="10">
        <v>0</v>
      </c>
      <c r="E15" s="10">
        <v>0</v>
      </c>
      <c r="F15" s="10">
        <v>0</v>
      </c>
      <c r="G15" s="10">
        <v>0</v>
      </c>
      <c r="H15" s="10">
        <v>0</v>
      </c>
      <c r="I15" s="10">
        <v>0</v>
      </c>
      <c r="J15" s="10">
        <v>0</v>
      </c>
      <c r="K15" s="10">
        <v>0</v>
      </c>
      <c r="L15" s="10">
        <v>0</v>
      </c>
      <c r="M15" s="10">
        <v>0</v>
      </c>
      <c r="N15" s="10">
        <v>0</v>
      </c>
      <c r="O15" s="10">
        <v>15</v>
      </c>
      <c r="P15" s="10">
        <v>0</v>
      </c>
      <c r="Q15" s="10">
        <v>0</v>
      </c>
      <c r="R15" s="10">
        <v>0</v>
      </c>
      <c r="S15" s="22">
        <v>15</v>
      </c>
    </row>
    <row r="16" spans="1:19" ht="18.75" customHeight="1" x14ac:dyDescent="0.25">
      <c r="A16" s="95" t="s">
        <v>39</v>
      </c>
      <c r="B16" s="10">
        <v>0</v>
      </c>
      <c r="C16" s="10">
        <v>0</v>
      </c>
      <c r="D16" s="10">
        <v>0</v>
      </c>
      <c r="E16" s="10">
        <v>0</v>
      </c>
      <c r="F16" s="10">
        <v>0</v>
      </c>
      <c r="G16" s="10">
        <v>0</v>
      </c>
      <c r="H16" s="10">
        <v>0</v>
      </c>
      <c r="I16" s="10">
        <v>0</v>
      </c>
      <c r="J16" s="10">
        <v>0</v>
      </c>
      <c r="K16" s="10">
        <v>0</v>
      </c>
      <c r="L16" s="10">
        <v>0</v>
      </c>
      <c r="M16" s="10">
        <v>0</v>
      </c>
      <c r="N16" s="10">
        <v>0</v>
      </c>
      <c r="O16" s="10">
        <v>60</v>
      </c>
      <c r="P16" s="10">
        <v>42</v>
      </c>
      <c r="Q16" s="10">
        <v>0</v>
      </c>
      <c r="R16" s="10">
        <v>0</v>
      </c>
      <c r="S16" s="22">
        <v>102</v>
      </c>
    </row>
    <row r="17" spans="1:19" ht="18.75" customHeight="1" x14ac:dyDescent="0.25">
      <c r="A17" s="95" t="s">
        <v>398</v>
      </c>
      <c r="B17" s="10">
        <v>0</v>
      </c>
      <c r="C17" s="10">
        <v>0</v>
      </c>
      <c r="D17" s="10">
        <v>0</v>
      </c>
      <c r="E17" s="10">
        <v>0</v>
      </c>
      <c r="F17" s="10">
        <v>0</v>
      </c>
      <c r="G17" s="10">
        <v>0</v>
      </c>
      <c r="H17" s="10">
        <v>0</v>
      </c>
      <c r="I17" s="10">
        <v>0</v>
      </c>
      <c r="J17" s="10">
        <v>44</v>
      </c>
      <c r="K17" s="10">
        <v>0</v>
      </c>
      <c r="L17" s="10">
        <v>0</v>
      </c>
      <c r="M17" s="10">
        <v>0</v>
      </c>
      <c r="N17" s="10">
        <v>0</v>
      </c>
      <c r="O17" s="10">
        <v>0</v>
      </c>
      <c r="P17" s="10">
        <v>0</v>
      </c>
      <c r="Q17" s="10">
        <v>0</v>
      </c>
      <c r="R17" s="10">
        <v>0</v>
      </c>
      <c r="S17" s="22">
        <v>44</v>
      </c>
    </row>
    <row r="18" spans="1:19" ht="18.75" customHeight="1" x14ac:dyDescent="0.25">
      <c r="A18" s="95" t="s">
        <v>40</v>
      </c>
      <c r="B18" s="10">
        <v>0</v>
      </c>
      <c r="C18" s="10">
        <v>0</v>
      </c>
      <c r="D18" s="10">
        <v>0</v>
      </c>
      <c r="E18" s="10">
        <v>0</v>
      </c>
      <c r="F18" s="10">
        <v>0</v>
      </c>
      <c r="G18" s="10">
        <v>0</v>
      </c>
      <c r="H18" s="10">
        <v>0</v>
      </c>
      <c r="I18" s="10">
        <v>0</v>
      </c>
      <c r="J18" s="10">
        <v>0</v>
      </c>
      <c r="K18" s="10">
        <v>0</v>
      </c>
      <c r="L18" s="10">
        <v>0</v>
      </c>
      <c r="M18" s="10">
        <v>0</v>
      </c>
      <c r="N18" s="10">
        <v>0</v>
      </c>
      <c r="O18" s="10">
        <v>0</v>
      </c>
      <c r="P18" s="10">
        <v>113</v>
      </c>
      <c r="Q18" s="10">
        <v>0</v>
      </c>
      <c r="R18" s="10">
        <v>0</v>
      </c>
      <c r="S18" s="22">
        <v>113</v>
      </c>
    </row>
    <row r="19" spans="1:19" ht="18.75" customHeight="1" x14ac:dyDescent="0.25">
      <c r="A19" s="95" t="s">
        <v>41</v>
      </c>
      <c r="B19" s="10">
        <v>0</v>
      </c>
      <c r="C19" s="10">
        <v>0</v>
      </c>
      <c r="D19" s="10">
        <v>0</v>
      </c>
      <c r="E19" s="10">
        <v>0</v>
      </c>
      <c r="F19" s="10">
        <v>0</v>
      </c>
      <c r="G19" s="10">
        <v>0</v>
      </c>
      <c r="H19" s="10">
        <v>0</v>
      </c>
      <c r="I19" s="10">
        <v>0</v>
      </c>
      <c r="J19" s="10">
        <v>0</v>
      </c>
      <c r="K19" s="10">
        <v>0</v>
      </c>
      <c r="L19" s="10">
        <v>0</v>
      </c>
      <c r="M19" s="10">
        <v>0</v>
      </c>
      <c r="N19" s="10">
        <v>0</v>
      </c>
      <c r="O19" s="10">
        <v>1</v>
      </c>
      <c r="P19" s="10">
        <v>37</v>
      </c>
      <c r="Q19" s="10">
        <v>0</v>
      </c>
      <c r="R19" s="10">
        <v>0</v>
      </c>
      <c r="S19" s="22">
        <v>38</v>
      </c>
    </row>
    <row r="20" spans="1:19" ht="18.75" customHeight="1" x14ac:dyDescent="0.25">
      <c r="A20" s="95" t="s">
        <v>42</v>
      </c>
      <c r="B20" s="10">
        <v>0</v>
      </c>
      <c r="C20" s="10">
        <v>0</v>
      </c>
      <c r="D20" s="10">
        <v>0</v>
      </c>
      <c r="E20" s="10">
        <v>0</v>
      </c>
      <c r="F20" s="10">
        <v>0</v>
      </c>
      <c r="G20" s="10">
        <v>0</v>
      </c>
      <c r="H20" s="10">
        <v>0</v>
      </c>
      <c r="I20" s="10">
        <v>0</v>
      </c>
      <c r="J20" s="10">
        <v>0</v>
      </c>
      <c r="K20" s="10">
        <v>0</v>
      </c>
      <c r="L20" s="10">
        <v>0</v>
      </c>
      <c r="M20" s="10">
        <v>0</v>
      </c>
      <c r="N20" s="10">
        <v>0</v>
      </c>
      <c r="O20" s="10">
        <v>0</v>
      </c>
      <c r="P20" s="10">
        <v>0</v>
      </c>
      <c r="Q20" s="10">
        <v>0</v>
      </c>
      <c r="R20" s="10">
        <v>0</v>
      </c>
      <c r="S20" s="22">
        <v>0</v>
      </c>
    </row>
    <row r="21" spans="1:19" ht="18.75" customHeight="1" x14ac:dyDescent="0.25">
      <c r="A21" s="96" t="s">
        <v>43</v>
      </c>
      <c r="B21" s="10">
        <v>0</v>
      </c>
      <c r="C21" s="10">
        <v>0</v>
      </c>
      <c r="D21" s="10">
        <v>0</v>
      </c>
      <c r="E21" s="10">
        <v>0</v>
      </c>
      <c r="F21" s="10">
        <v>0</v>
      </c>
      <c r="G21" s="10">
        <v>0</v>
      </c>
      <c r="H21" s="10">
        <v>0</v>
      </c>
      <c r="I21" s="10">
        <v>0</v>
      </c>
      <c r="J21" s="10">
        <v>0</v>
      </c>
      <c r="K21" s="10">
        <v>0</v>
      </c>
      <c r="L21" s="10">
        <v>0</v>
      </c>
      <c r="M21" s="10">
        <v>0</v>
      </c>
      <c r="N21" s="10">
        <v>0</v>
      </c>
      <c r="O21" s="10">
        <v>0</v>
      </c>
      <c r="P21" s="10">
        <v>30</v>
      </c>
      <c r="Q21" s="10">
        <v>0</v>
      </c>
      <c r="R21" s="10">
        <v>0</v>
      </c>
      <c r="S21" s="22">
        <v>30</v>
      </c>
    </row>
    <row r="22" spans="1:19" ht="18.75" customHeight="1" x14ac:dyDescent="0.25">
      <c r="A22" s="96" t="s">
        <v>44</v>
      </c>
      <c r="B22" s="10">
        <v>0</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22">
        <v>0</v>
      </c>
    </row>
    <row r="23" spans="1:19" ht="18.75" customHeight="1" x14ac:dyDescent="0.25">
      <c r="A23" s="95" t="s">
        <v>45</v>
      </c>
      <c r="B23" s="10">
        <v>0</v>
      </c>
      <c r="C23" s="10">
        <v>0</v>
      </c>
      <c r="D23" s="10">
        <v>0</v>
      </c>
      <c r="E23" s="10">
        <v>0</v>
      </c>
      <c r="F23" s="10">
        <v>0</v>
      </c>
      <c r="G23" s="10">
        <v>0</v>
      </c>
      <c r="H23" s="10">
        <v>0</v>
      </c>
      <c r="I23" s="10">
        <v>0</v>
      </c>
      <c r="J23" s="10">
        <v>4</v>
      </c>
      <c r="K23" s="10">
        <v>0</v>
      </c>
      <c r="L23" s="10">
        <v>0</v>
      </c>
      <c r="M23" s="10">
        <v>0</v>
      </c>
      <c r="N23" s="10">
        <v>0</v>
      </c>
      <c r="O23" s="10">
        <v>0</v>
      </c>
      <c r="P23" s="10">
        <v>0</v>
      </c>
      <c r="Q23" s="10">
        <v>0</v>
      </c>
      <c r="R23" s="10">
        <v>0</v>
      </c>
      <c r="S23" s="22">
        <v>4</v>
      </c>
    </row>
    <row r="24" spans="1:19" ht="18.75" customHeight="1" x14ac:dyDescent="0.25">
      <c r="A24" s="95" t="s">
        <v>46</v>
      </c>
      <c r="B24" s="10">
        <v>0</v>
      </c>
      <c r="C24" s="10">
        <v>0</v>
      </c>
      <c r="D24" s="10">
        <v>0</v>
      </c>
      <c r="E24" s="10">
        <v>0</v>
      </c>
      <c r="F24" s="10">
        <v>0</v>
      </c>
      <c r="G24" s="10">
        <v>30</v>
      </c>
      <c r="H24" s="10">
        <v>0</v>
      </c>
      <c r="I24" s="10">
        <v>0</v>
      </c>
      <c r="J24" s="10">
        <v>0</v>
      </c>
      <c r="K24" s="10">
        <v>0</v>
      </c>
      <c r="L24" s="10">
        <v>30</v>
      </c>
      <c r="M24" s="10">
        <v>0</v>
      </c>
      <c r="N24" s="10">
        <v>0</v>
      </c>
      <c r="O24" s="10">
        <v>51</v>
      </c>
      <c r="P24" s="10">
        <v>405</v>
      </c>
      <c r="Q24" s="10">
        <v>0</v>
      </c>
      <c r="R24" s="10">
        <v>0</v>
      </c>
      <c r="S24" s="22">
        <v>516</v>
      </c>
    </row>
    <row r="25" spans="1:19" ht="19.5" customHeight="1" thickBot="1" x14ac:dyDescent="0.3">
      <c r="A25" s="51" t="s">
        <v>0</v>
      </c>
      <c r="B25" s="234">
        <v>0</v>
      </c>
      <c r="C25" s="234">
        <v>0</v>
      </c>
      <c r="D25" s="234">
        <v>0</v>
      </c>
      <c r="E25" s="234">
        <v>0</v>
      </c>
      <c r="F25" s="234">
        <v>0</v>
      </c>
      <c r="G25" s="234">
        <v>45</v>
      </c>
      <c r="H25" s="234">
        <v>0</v>
      </c>
      <c r="I25" s="234">
        <v>0</v>
      </c>
      <c r="J25" s="234">
        <v>48</v>
      </c>
      <c r="K25" s="234">
        <v>0</v>
      </c>
      <c r="L25" s="234">
        <v>45</v>
      </c>
      <c r="M25" s="234">
        <v>15</v>
      </c>
      <c r="N25" s="234">
        <v>0</v>
      </c>
      <c r="O25" s="234">
        <v>157</v>
      </c>
      <c r="P25" s="234">
        <v>760</v>
      </c>
      <c r="Q25" s="234">
        <v>0</v>
      </c>
      <c r="R25" s="234">
        <v>0</v>
      </c>
      <c r="S25" s="234">
        <v>1070</v>
      </c>
    </row>
    <row r="26" spans="1:19" ht="13.5" customHeight="1" thickTop="1" x14ac:dyDescent="0.2">
      <c r="A26" s="27" t="s">
        <v>224</v>
      </c>
    </row>
    <row r="27" spans="1:19" x14ac:dyDescent="0.2">
      <c r="A27" s="101" t="s">
        <v>215</v>
      </c>
    </row>
    <row r="28" spans="1:19" x14ac:dyDescent="0.2">
      <c r="A28" s="27" t="s">
        <v>369</v>
      </c>
    </row>
  </sheetData>
  <mergeCells count="18">
    <mergeCell ref="J6:J8"/>
    <mergeCell ref="K6:K8"/>
    <mergeCell ref="A2:S2"/>
    <mergeCell ref="A4:S4"/>
    <mergeCell ref="R6:R8"/>
    <mergeCell ref="L6:L8"/>
    <mergeCell ref="M6:M8"/>
    <mergeCell ref="O6:O8"/>
    <mergeCell ref="P6:P8"/>
    <mergeCell ref="Q6:Q8"/>
    <mergeCell ref="B6:B8"/>
    <mergeCell ref="D6:D8"/>
    <mergeCell ref="E6:E8"/>
    <mergeCell ref="H6:H8"/>
    <mergeCell ref="I6:I8"/>
    <mergeCell ref="S6:S8"/>
    <mergeCell ref="F6:F8"/>
    <mergeCell ref="G6:G8"/>
  </mergeCells>
  <pageMargins left="0.19685039370078741" right="0.19685039370078741" top="1.3385826771653544" bottom="0.98425196850393704" header="0.51181102362204722" footer="0.51181102362204722"/>
  <pageSetup paperSize="14" scale="67" orientation="landscape" horizontalDpi="300" verticalDpi="300" r:id="rId1"/>
  <headerFooter alignWithMargins="0">
    <oddFooter>&amp;C37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J30"/>
  <sheetViews>
    <sheetView showGridLines="0" topLeftCell="A4" zoomScale="80" zoomScaleNormal="80" zoomScaleSheetLayoutView="90" zoomScalePageLayoutView="80" workbookViewId="0"/>
  </sheetViews>
  <sheetFormatPr baseColWidth="10" defaultRowHeight="12.75" x14ac:dyDescent="0.2"/>
  <cols>
    <col min="1" max="1" width="9.42578125" bestFit="1" customWidth="1"/>
    <col min="2" max="2" width="50.85546875" customWidth="1"/>
    <col min="3" max="3" width="17.42578125" customWidth="1"/>
    <col min="4" max="4" width="20.28515625" customWidth="1"/>
    <col min="5" max="5" width="17.140625" customWidth="1"/>
    <col min="6" max="6" width="20.28515625" customWidth="1"/>
    <col min="7" max="7" width="10.7109375" bestFit="1" customWidth="1"/>
    <col min="8" max="8" width="10.28515625" bestFit="1" customWidth="1"/>
    <col min="9" max="9" width="16.85546875" customWidth="1"/>
    <col min="10" max="10" width="13.5703125" customWidth="1"/>
  </cols>
  <sheetData>
    <row r="1" spans="1:10" ht="15.75" x14ac:dyDescent="0.25">
      <c r="A1" s="103" t="s">
        <v>405</v>
      </c>
    </row>
    <row r="2" spans="1:10" ht="18" customHeight="1" x14ac:dyDescent="0.25">
      <c r="B2" s="397" t="s">
        <v>176</v>
      </c>
      <c r="C2" s="397"/>
      <c r="D2" s="398"/>
      <c r="E2" s="398"/>
      <c r="F2" s="398"/>
      <c r="G2" s="398"/>
      <c r="H2" s="398"/>
      <c r="I2" s="398"/>
      <c r="J2" s="398"/>
    </row>
    <row r="3" spans="1:10" ht="21.75" customHeight="1" x14ac:dyDescent="0.2"/>
    <row r="4" spans="1:10" ht="31.5" customHeight="1" x14ac:dyDescent="0.25">
      <c r="A4" s="403" t="s">
        <v>375</v>
      </c>
      <c r="B4" s="398"/>
      <c r="C4" s="398"/>
      <c r="D4" s="398"/>
      <c r="E4" s="398"/>
      <c r="F4" s="398"/>
      <c r="G4" s="398"/>
      <c r="H4" s="398"/>
      <c r="I4" s="398"/>
      <c r="J4" s="398"/>
    </row>
    <row r="5" spans="1:10" ht="13.5" thickBot="1" x14ac:dyDescent="0.25"/>
    <row r="6" spans="1:10" ht="34.5" customHeight="1" thickTop="1" x14ac:dyDescent="0.2">
      <c r="A6" s="399" t="s">
        <v>91</v>
      </c>
      <c r="B6" s="401" t="s">
        <v>373</v>
      </c>
      <c r="C6" s="408" t="s">
        <v>143</v>
      </c>
      <c r="D6" s="409"/>
      <c r="E6" s="410" t="s">
        <v>257</v>
      </c>
      <c r="F6" s="411"/>
      <c r="G6" s="411"/>
      <c r="H6" s="412"/>
      <c r="I6" s="404" t="s">
        <v>142</v>
      </c>
      <c r="J6" s="406" t="s">
        <v>134</v>
      </c>
    </row>
    <row r="7" spans="1:10" ht="15" customHeight="1" x14ac:dyDescent="0.2">
      <c r="A7" s="400"/>
      <c r="B7" s="402"/>
      <c r="C7" s="184" t="s">
        <v>261</v>
      </c>
      <c r="D7" s="183" t="s">
        <v>249</v>
      </c>
      <c r="E7" s="181" t="s">
        <v>261</v>
      </c>
      <c r="F7" s="121" t="s">
        <v>249</v>
      </c>
      <c r="G7" s="126" t="s">
        <v>3</v>
      </c>
      <c r="H7" s="113" t="s">
        <v>4</v>
      </c>
      <c r="I7" s="405"/>
      <c r="J7" s="407"/>
    </row>
    <row r="8" spans="1:10" ht="15.75" x14ac:dyDescent="0.25">
      <c r="A8" s="80" t="s">
        <v>92</v>
      </c>
      <c r="B8" s="79" t="s">
        <v>81</v>
      </c>
      <c r="C8" s="25">
        <v>0</v>
      </c>
      <c r="D8" s="25">
        <v>0</v>
      </c>
      <c r="E8" s="25">
        <v>0</v>
      </c>
      <c r="F8" s="25">
        <v>0</v>
      </c>
      <c r="G8" s="25">
        <v>0</v>
      </c>
      <c r="H8" s="25">
        <v>0</v>
      </c>
      <c r="I8" s="25">
        <v>0</v>
      </c>
      <c r="J8" s="25">
        <v>0</v>
      </c>
    </row>
    <row r="9" spans="1:10" ht="15.75" x14ac:dyDescent="0.25">
      <c r="A9" s="81" t="s">
        <v>93</v>
      </c>
      <c r="B9" s="79" t="s">
        <v>82</v>
      </c>
      <c r="C9" s="25">
        <v>0</v>
      </c>
      <c r="D9" s="25">
        <v>0</v>
      </c>
      <c r="E9" s="25">
        <v>0</v>
      </c>
      <c r="F9" s="25">
        <v>0</v>
      </c>
      <c r="G9" s="25">
        <v>0</v>
      </c>
      <c r="H9" s="25">
        <v>0</v>
      </c>
      <c r="I9" s="25">
        <v>0</v>
      </c>
      <c r="J9" s="25">
        <v>0</v>
      </c>
    </row>
    <row r="10" spans="1:10" ht="15.75" x14ac:dyDescent="0.25">
      <c r="A10" s="81" t="s">
        <v>94</v>
      </c>
      <c r="B10" s="41" t="s">
        <v>83</v>
      </c>
      <c r="C10" s="25">
        <v>4</v>
      </c>
      <c r="D10" s="25">
        <v>0</v>
      </c>
      <c r="E10" s="25">
        <v>12594</v>
      </c>
      <c r="F10" s="25">
        <v>0</v>
      </c>
      <c r="G10" s="25">
        <v>11670</v>
      </c>
      <c r="H10" s="25">
        <v>924</v>
      </c>
      <c r="I10" s="25">
        <v>24582224.440000001</v>
      </c>
      <c r="J10" s="25">
        <v>287129.98800000001</v>
      </c>
    </row>
    <row r="11" spans="1:10" ht="15.75" x14ac:dyDescent="0.25">
      <c r="A11" s="81" t="s">
        <v>95</v>
      </c>
      <c r="B11" s="41" t="s">
        <v>84</v>
      </c>
      <c r="C11" s="25">
        <v>0</v>
      </c>
      <c r="D11" s="25">
        <v>0</v>
      </c>
      <c r="E11" s="25">
        <v>0</v>
      </c>
      <c r="F11" s="25">
        <v>0</v>
      </c>
      <c r="G11" s="25">
        <v>0</v>
      </c>
      <c r="H11" s="25">
        <v>0</v>
      </c>
      <c r="I11" s="25">
        <v>0</v>
      </c>
      <c r="J11" s="25">
        <v>0</v>
      </c>
    </row>
    <row r="12" spans="1:10" ht="15.75" x14ac:dyDescent="0.25">
      <c r="A12" s="81" t="s">
        <v>96</v>
      </c>
      <c r="B12" s="42" t="s">
        <v>90</v>
      </c>
      <c r="C12" s="25">
        <v>0</v>
      </c>
      <c r="D12" s="25">
        <v>0</v>
      </c>
      <c r="E12" s="25">
        <v>0</v>
      </c>
      <c r="F12" s="25">
        <v>0</v>
      </c>
      <c r="G12" s="25">
        <v>0</v>
      </c>
      <c r="H12" s="25">
        <v>0</v>
      </c>
      <c r="I12" s="25">
        <v>0</v>
      </c>
      <c r="J12" s="25">
        <v>0</v>
      </c>
    </row>
    <row r="13" spans="1:10" ht="15.75" x14ac:dyDescent="0.25">
      <c r="A13" s="81" t="s">
        <v>97</v>
      </c>
      <c r="B13" s="41" t="s">
        <v>25</v>
      </c>
      <c r="C13" s="25">
        <v>0</v>
      </c>
      <c r="D13" s="25">
        <v>0</v>
      </c>
      <c r="E13" s="25">
        <v>0</v>
      </c>
      <c r="F13" s="25">
        <v>0</v>
      </c>
      <c r="G13" s="25">
        <v>0</v>
      </c>
      <c r="H13" s="25">
        <v>0</v>
      </c>
      <c r="I13" s="25">
        <v>0</v>
      </c>
      <c r="J13" s="25">
        <v>0</v>
      </c>
    </row>
    <row r="14" spans="1:10" ht="15.75" x14ac:dyDescent="0.25">
      <c r="A14" s="81" t="s">
        <v>98</v>
      </c>
      <c r="B14" s="79" t="s">
        <v>119</v>
      </c>
      <c r="C14" s="25">
        <v>0</v>
      </c>
      <c r="D14" s="25">
        <v>0</v>
      </c>
      <c r="E14" s="25">
        <v>0</v>
      </c>
      <c r="F14" s="25">
        <v>0</v>
      </c>
      <c r="G14" s="25">
        <v>0</v>
      </c>
      <c r="H14" s="25">
        <v>0</v>
      </c>
      <c r="I14" s="25">
        <v>0</v>
      </c>
      <c r="J14" s="25">
        <v>0</v>
      </c>
    </row>
    <row r="15" spans="1:10" ht="15.75" x14ac:dyDescent="0.25">
      <c r="A15" s="81" t="s">
        <v>99</v>
      </c>
      <c r="B15" s="79" t="s">
        <v>85</v>
      </c>
      <c r="C15" s="25">
        <v>0</v>
      </c>
      <c r="D15" s="25">
        <v>0</v>
      </c>
      <c r="E15" s="25">
        <v>0</v>
      </c>
      <c r="F15" s="25">
        <v>0</v>
      </c>
      <c r="G15" s="25">
        <v>0</v>
      </c>
      <c r="H15" s="25">
        <v>0</v>
      </c>
      <c r="I15" s="25">
        <v>0</v>
      </c>
      <c r="J15" s="25">
        <v>0</v>
      </c>
    </row>
    <row r="16" spans="1:10" ht="15.75" x14ac:dyDescent="0.25">
      <c r="A16" s="81" t="s">
        <v>48</v>
      </c>
      <c r="B16" s="79" t="s">
        <v>121</v>
      </c>
      <c r="C16" s="25">
        <v>0</v>
      </c>
      <c r="D16" s="25">
        <v>0</v>
      </c>
      <c r="E16" s="25">
        <v>0</v>
      </c>
      <c r="F16" s="25">
        <v>0</v>
      </c>
      <c r="G16" s="25">
        <v>0</v>
      </c>
      <c r="H16" s="25">
        <v>0</v>
      </c>
      <c r="I16" s="25">
        <v>0</v>
      </c>
      <c r="J16" s="25">
        <v>0</v>
      </c>
    </row>
    <row r="17" spans="1:10" ht="15.75" x14ac:dyDescent="0.25">
      <c r="A17" s="81" t="s">
        <v>100</v>
      </c>
      <c r="B17" s="41" t="s">
        <v>86</v>
      </c>
      <c r="C17" s="25">
        <v>0</v>
      </c>
      <c r="D17" s="25">
        <v>0</v>
      </c>
      <c r="E17" s="25">
        <v>0</v>
      </c>
      <c r="F17" s="25">
        <v>0</v>
      </c>
      <c r="G17" s="25">
        <v>0</v>
      </c>
      <c r="H17" s="25">
        <v>0</v>
      </c>
      <c r="I17" s="25">
        <v>0</v>
      </c>
      <c r="J17" s="25">
        <v>0</v>
      </c>
    </row>
    <row r="18" spans="1:10" ht="15.75" x14ac:dyDescent="0.25">
      <c r="A18" s="81" t="s">
        <v>101</v>
      </c>
      <c r="B18" s="79" t="s">
        <v>115</v>
      </c>
      <c r="C18" s="25">
        <v>0</v>
      </c>
      <c r="D18" s="25">
        <v>0</v>
      </c>
      <c r="E18" s="25">
        <v>0</v>
      </c>
      <c r="F18" s="25">
        <v>0</v>
      </c>
      <c r="G18" s="25">
        <v>0</v>
      </c>
      <c r="H18" s="25">
        <v>0</v>
      </c>
      <c r="I18" s="25">
        <v>0</v>
      </c>
      <c r="J18" s="25">
        <v>0</v>
      </c>
    </row>
    <row r="19" spans="1:10" ht="15.75" x14ac:dyDescent="0.25">
      <c r="A19" s="81" t="s">
        <v>102</v>
      </c>
      <c r="B19" s="79" t="s">
        <v>120</v>
      </c>
      <c r="C19" s="25">
        <v>0</v>
      </c>
      <c r="D19" s="25">
        <v>0</v>
      </c>
      <c r="E19" s="25">
        <v>0</v>
      </c>
      <c r="F19" s="25">
        <v>0</v>
      </c>
      <c r="G19" s="25">
        <v>0</v>
      </c>
      <c r="H19" s="25">
        <v>0</v>
      </c>
      <c r="I19" s="25">
        <v>0</v>
      </c>
      <c r="J19" s="25">
        <v>0</v>
      </c>
    </row>
    <row r="20" spans="1:10" ht="15.75" x14ac:dyDescent="0.25">
      <c r="A20" s="81" t="s">
        <v>103</v>
      </c>
      <c r="B20" s="79" t="s">
        <v>87</v>
      </c>
      <c r="C20" s="25">
        <v>1</v>
      </c>
      <c r="D20" s="25">
        <v>0</v>
      </c>
      <c r="E20" s="25">
        <v>9333</v>
      </c>
      <c r="F20" s="25">
        <v>0</v>
      </c>
      <c r="G20" s="25">
        <v>3697</v>
      </c>
      <c r="H20" s="25">
        <v>5636</v>
      </c>
      <c r="I20" s="25">
        <v>11543737.392999999</v>
      </c>
      <c r="J20" s="25">
        <v>57491.447999999997</v>
      </c>
    </row>
    <row r="21" spans="1:10" ht="15.75" x14ac:dyDescent="0.25">
      <c r="A21" s="81" t="s">
        <v>104</v>
      </c>
      <c r="B21" s="79" t="s">
        <v>88</v>
      </c>
      <c r="C21" s="25">
        <v>0</v>
      </c>
      <c r="D21" s="25">
        <v>0</v>
      </c>
      <c r="E21" s="25">
        <v>0</v>
      </c>
      <c r="F21" s="25">
        <v>0</v>
      </c>
      <c r="G21" s="25">
        <v>0</v>
      </c>
      <c r="H21" s="25">
        <v>0</v>
      </c>
      <c r="I21" s="25">
        <v>0</v>
      </c>
      <c r="J21" s="25">
        <v>0</v>
      </c>
    </row>
    <row r="22" spans="1:10" ht="15.75" x14ac:dyDescent="0.25">
      <c r="A22" s="81" t="s">
        <v>105</v>
      </c>
      <c r="B22" s="41" t="s">
        <v>108</v>
      </c>
      <c r="C22" s="25">
        <v>0</v>
      </c>
      <c r="D22" s="25">
        <v>0</v>
      </c>
      <c r="E22" s="25">
        <v>0</v>
      </c>
      <c r="F22" s="25">
        <v>0</v>
      </c>
      <c r="G22" s="25">
        <v>0</v>
      </c>
      <c r="H22" s="25">
        <v>0</v>
      </c>
      <c r="I22" s="25">
        <v>0</v>
      </c>
      <c r="J22" s="25">
        <v>0</v>
      </c>
    </row>
    <row r="23" spans="1:10" ht="15.75" x14ac:dyDescent="0.25">
      <c r="A23" s="81" t="s">
        <v>106</v>
      </c>
      <c r="B23" s="41" t="s">
        <v>89</v>
      </c>
      <c r="C23" s="25">
        <v>0</v>
      </c>
      <c r="D23" s="25">
        <v>0</v>
      </c>
      <c r="E23" s="25">
        <v>0</v>
      </c>
      <c r="F23" s="25">
        <v>0</v>
      </c>
      <c r="G23" s="25">
        <v>0</v>
      </c>
      <c r="H23" s="25">
        <v>0</v>
      </c>
      <c r="I23" s="25">
        <v>0</v>
      </c>
      <c r="J23" s="25">
        <v>0</v>
      </c>
    </row>
    <row r="24" spans="1:10" ht="15.75" x14ac:dyDescent="0.25">
      <c r="A24" s="81" t="s">
        <v>107</v>
      </c>
      <c r="B24" s="41" t="s">
        <v>109</v>
      </c>
      <c r="C24" s="25">
        <v>0</v>
      </c>
      <c r="D24" s="25">
        <v>0</v>
      </c>
      <c r="E24" s="25">
        <v>0</v>
      </c>
      <c r="F24" s="25">
        <v>0</v>
      </c>
      <c r="G24" s="25">
        <v>0</v>
      </c>
      <c r="H24" s="25">
        <v>0</v>
      </c>
      <c r="I24" s="25">
        <v>0</v>
      </c>
      <c r="J24" s="25">
        <v>0</v>
      </c>
    </row>
    <row r="25" spans="1:10" ht="15.75" x14ac:dyDescent="0.25">
      <c r="A25" s="207" t="s">
        <v>399</v>
      </c>
      <c r="B25" s="208" t="s">
        <v>400</v>
      </c>
      <c r="C25" s="25">
        <v>0</v>
      </c>
      <c r="D25" s="25">
        <v>0</v>
      </c>
      <c r="E25" s="25">
        <v>0</v>
      </c>
      <c r="F25" s="25">
        <v>0</v>
      </c>
      <c r="G25" s="25">
        <v>0</v>
      </c>
      <c r="H25" s="25">
        <v>0</v>
      </c>
      <c r="I25" s="25">
        <v>0</v>
      </c>
      <c r="J25" s="25">
        <v>0</v>
      </c>
    </row>
    <row r="26" spans="1:10" ht="16.5" thickBot="1" x14ac:dyDescent="0.3">
      <c r="A26" s="83"/>
      <c r="B26" s="102" t="s">
        <v>0</v>
      </c>
      <c r="C26" s="26">
        <v>5</v>
      </c>
      <c r="D26" s="26">
        <v>0</v>
      </c>
      <c r="E26" s="26">
        <v>21927</v>
      </c>
      <c r="F26" s="26">
        <v>0</v>
      </c>
      <c r="G26" s="26">
        <v>15367</v>
      </c>
      <c r="H26" s="26">
        <v>6560</v>
      </c>
      <c r="I26" s="26">
        <v>36125961.833000004</v>
      </c>
      <c r="J26" s="26">
        <v>344621.43599999999</v>
      </c>
    </row>
    <row r="27" spans="1:10" ht="14.25" customHeight="1" thickTop="1" x14ac:dyDescent="0.25">
      <c r="A27" s="123" t="s">
        <v>374</v>
      </c>
      <c r="B27" s="124"/>
      <c r="C27" s="124"/>
      <c r="D27" s="125"/>
      <c r="E27" s="125"/>
      <c r="F27" s="125"/>
      <c r="G27" s="125"/>
      <c r="H27" s="125"/>
      <c r="I27" s="125"/>
      <c r="J27" s="125"/>
    </row>
    <row r="28" spans="1:10" ht="24.95" customHeight="1" x14ac:dyDescent="0.2">
      <c r="A28" s="395" t="s">
        <v>258</v>
      </c>
      <c r="B28" s="395"/>
      <c r="C28" s="395"/>
      <c r="D28" s="395"/>
      <c r="E28" s="395"/>
      <c r="F28" s="395"/>
      <c r="G28" s="395"/>
      <c r="H28" s="395"/>
      <c r="I28" s="395"/>
      <c r="J28" s="395"/>
    </row>
    <row r="29" spans="1:10" s="3" customFormat="1" ht="24.95" customHeight="1" x14ac:dyDescent="0.2">
      <c r="A29" s="396" t="s">
        <v>262</v>
      </c>
      <c r="B29" s="396"/>
      <c r="C29" s="396"/>
      <c r="D29" s="396"/>
      <c r="E29" s="396"/>
      <c r="F29" s="396"/>
      <c r="G29" s="396"/>
      <c r="H29" s="396"/>
      <c r="I29" s="396"/>
      <c r="J29" s="396"/>
    </row>
    <row r="30" spans="1:10" s="3" customFormat="1" x14ac:dyDescent="0.2">
      <c r="A30" s="112"/>
      <c r="B30" s="109"/>
      <c r="C30" s="109"/>
      <c r="D30" s="109"/>
      <c r="E30" s="109"/>
      <c r="F30" s="109"/>
      <c r="G30" s="109"/>
      <c r="H30" s="109"/>
      <c r="I30" s="109"/>
    </row>
  </sheetData>
  <mergeCells count="10">
    <mergeCell ref="A28:J28"/>
    <mergeCell ref="A29:J29"/>
    <mergeCell ref="B2:J2"/>
    <mergeCell ref="A6:A7"/>
    <mergeCell ref="B6:B7"/>
    <mergeCell ref="A4:J4"/>
    <mergeCell ref="I6:I7"/>
    <mergeCell ref="J6:J7"/>
    <mergeCell ref="C6:D6"/>
    <mergeCell ref="E6:H6"/>
  </mergeCells>
  <pageMargins left="0.9055118110236221" right="0.70866141732283472" top="0.74803149606299213" bottom="0.74803149606299213" header="0.31496062992125984" footer="0.31496062992125984"/>
  <pageSetup paperSize="14" scale="79" orientation="landscape" r:id="rId1"/>
  <headerFooter>
    <oddFooter>&amp;C3</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P27"/>
  <sheetViews>
    <sheetView showGridLines="0" zoomScale="80" zoomScaleNormal="80" workbookViewId="0"/>
  </sheetViews>
  <sheetFormatPr baseColWidth="10" defaultRowHeight="12.75" x14ac:dyDescent="0.2"/>
  <cols>
    <col min="1" max="1" width="32.140625" style="1" customWidth="1"/>
    <col min="2" max="3" width="10.42578125" style="1" customWidth="1"/>
    <col min="4" max="4" width="8.5703125" style="1" customWidth="1"/>
    <col min="5" max="6" width="10.42578125" style="1" customWidth="1"/>
    <col min="7" max="7" width="8.5703125" style="1" customWidth="1"/>
    <col min="8" max="9" width="10.42578125" style="1" customWidth="1"/>
    <col min="10" max="10" width="8.5703125" style="1" customWidth="1"/>
    <col min="11" max="11" width="10.7109375" style="1" customWidth="1"/>
    <col min="12" max="12" width="10.5703125" style="1" customWidth="1"/>
    <col min="13" max="13" width="8.5703125" style="1" customWidth="1"/>
    <col min="14" max="15" width="10.42578125" style="1" customWidth="1"/>
    <col min="16" max="16" width="8.5703125" style="1" customWidth="1"/>
    <col min="17" max="16384" width="11.42578125" style="1"/>
  </cols>
  <sheetData>
    <row r="1" spans="1:16" x14ac:dyDescent="0.2">
      <c r="A1" s="2" t="s">
        <v>405</v>
      </c>
    </row>
    <row r="2" spans="1:16" ht="18" customHeight="1" x14ac:dyDescent="0.25">
      <c r="A2" s="465" t="s">
        <v>76</v>
      </c>
      <c r="B2" s="568"/>
      <c r="C2" s="568"/>
      <c r="D2" s="568"/>
      <c r="E2" s="568"/>
      <c r="F2" s="568"/>
      <c r="G2" s="568"/>
      <c r="H2" s="568"/>
      <c r="I2" s="568"/>
      <c r="J2" s="568"/>
      <c r="K2" s="568"/>
      <c r="L2" s="568"/>
      <c r="M2" s="568"/>
      <c r="N2" s="568"/>
      <c r="O2" s="568"/>
      <c r="P2" s="568"/>
    </row>
    <row r="3" spans="1:16" ht="12.75" customHeight="1" x14ac:dyDescent="0.2"/>
    <row r="4" spans="1:16" ht="15.75" customHeight="1" x14ac:dyDescent="0.25">
      <c r="A4" s="465" t="s">
        <v>216</v>
      </c>
      <c r="B4" s="568"/>
      <c r="C4" s="568"/>
      <c r="D4" s="568"/>
      <c r="E4" s="568"/>
      <c r="F4" s="568"/>
      <c r="G4" s="568"/>
      <c r="H4" s="568"/>
      <c r="I4" s="568"/>
      <c r="J4" s="568"/>
      <c r="K4" s="568"/>
      <c r="L4" s="568"/>
      <c r="M4" s="568"/>
      <c r="N4" s="568"/>
      <c r="O4" s="568"/>
      <c r="P4" s="568"/>
    </row>
    <row r="5" spans="1:16" ht="13.5" customHeight="1" thickBot="1" x14ac:dyDescent="0.25"/>
    <row r="6" spans="1:16" ht="15" customHeight="1" thickTop="1" x14ac:dyDescent="0.2">
      <c r="A6" s="50"/>
      <c r="B6" s="40" t="s">
        <v>164</v>
      </c>
      <c r="C6" s="40"/>
      <c r="D6" s="40"/>
      <c r="E6" s="40"/>
      <c r="F6" s="40"/>
      <c r="G6" s="40"/>
      <c r="H6" s="40"/>
      <c r="I6" s="40"/>
      <c r="J6" s="48"/>
      <c r="K6" s="40" t="s">
        <v>163</v>
      </c>
      <c r="L6" s="40"/>
      <c r="M6" s="48"/>
      <c r="N6" s="70"/>
      <c r="O6" s="526" t="s">
        <v>206</v>
      </c>
      <c r="P6" s="70"/>
    </row>
    <row r="7" spans="1:16" ht="15" customHeight="1" x14ac:dyDescent="0.2">
      <c r="A7" s="49" t="s">
        <v>26</v>
      </c>
      <c r="B7" s="37" t="s">
        <v>1</v>
      </c>
      <c r="C7" s="56"/>
      <c r="D7" s="38"/>
      <c r="E7" s="37" t="s">
        <v>29</v>
      </c>
      <c r="F7" s="56"/>
      <c r="G7" s="38"/>
      <c r="H7" s="37" t="s">
        <v>0</v>
      </c>
      <c r="I7" s="56"/>
      <c r="J7" s="38"/>
      <c r="K7" s="35" t="s">
        <v>2</v>
      </c>
      <c r="L7" s="36"/>
      <c r="M7" s="29"/>
      <c r="N7" s="69"/>
      <c r="O7" s="569"/>
      <c r="P7" s="71"/>
    </row>
    <row r="8" spans="1:16" ht="15" customHeight="1" x14ac:dyDescent="0.2">
      <c r="A8" s="72"/>
      <c r="B8" s="60" t="s">
        <v>3</v>
      </c>
      <c r="C8" s="60" t="s">
        <v>4</v>
      </c>
      <c r="D8" s="29" t="s">
        <v>0</v>
      </c>
      <c r="E8" s="60" t="s">
        <v>3</v>
      </c>
      <c r="F8" s="60" t="s">
        <v>4</v>
      </c>
      <c r="G8" s="29" t="s">
        <v>0</v>
      </c>
      <c r="H8" s="60" t="s">
        <v>3</v>
      </c>
      <c r="I8" s="60" t="s">
        <v>4</v>
      </c>
      <c r="J8" s="29" t="s">
        <v>0</v>
      </c>
      <c r="K8" s="29" t="s">
        <v>3</v>
      </c>
      <c r="L8" s="29" t="s">
        <v>4</v>
      </c>
      <c r="M8" s="29" t="s">
        <v>0</v>
      </c>
      <c r="N8" s="29" t="s">
        <v>3</v>
      </c>
      <c r="O8" s="29" t="s">
        <v>4</v>
      </c>
      <c r="P8" s="36" t="s">
        <v>0</v>
      </c>
    </row>
    <row r="9" spans="1:16" ht="18.75" customHeight="1" x14ac:dyDescent="0.25">
      <c r="A9" s="44" t="s">
        <v>32</v>
      </c>
      <c r="B9" s="10">
        <v>0</v>
      </c>
      <c r="C9" s="10">
        <v>0</v>
      </c>
      <c r="D9" s="10">
        <v>0</v>
      </c>
      <c r="E9" s="10">
        <v>0</v>
      </c>
      <c r="F9" s="10">
        <v>0</v>
      </c>
      <c r="G9" s="10">
        <v>0</v>
      </c>
      <c r="H9" s="10">
        <v>0</v>
      </c>
      <c r="I9" s="10">
        <v>0</v>
      </c>
      <c r="J9" s="10">
        <v>0</v>
      </c>
      <c r="K9" s="10">
        <v>0</v>
      </c>
      <c r="L9" s="10">
        <v>0</v>
      </c>
      <c r="M9" s="10">
        <v>0</v>
      </c>
      <c r="N9" s="10">
        <v>0</v>
      </c>
      <c r="O9" s="10">
        <v>0</v>
      </c>
      <c r="P9" s="23">
        <v>0</v>
      </c>
    </row>
    <row r="10" spans="1:16" ht="18.75" customHeight="1" x14ac:dyDescent="0.25">
      <c r="A10" s="45" t="s">
        <v>33</v>
      </c>
      <c r="B10" s="10">
        <v>68</v>
      </c>
      <c r="C10" s="10">
        <v>0</v>
      </c>
      <c r="D10" s="10">
        <v>68</v>
      </c>
      <c r="E10" s="10">
        <v>0</v>
      </c>
      <c r="F10" s="10">
        <v>0</v>
      </c>
      <c r="G10" s="10">
        <v>0</v>
      </c>
      <c r="H10" s="10">
        <v>68</v>
      </c>
      <c r="I10" s="10">
        <v>0</v>
      </c>
      <c r="J10" s="10">
        <v>68</v>
      </c>
      <c r="K10" s="10">
        <v>0</v>
      </c>
      <c r="L10" s="10">
        <v>15</v>
      </c>
      <c r="M10" s="10">
        <v>15</v>
      </c>
      <c r="N10" s="10">
        <v>68</v>
      </c>
      <c r="O10" s="10">
        <v>15</v>
      </c>
      <c r="P10" s="23">
        <v>83</v>
      </c>
    </row>
    <row r="11" spans="1:16" ht="18.75" customHeight="1" x14ac:dyDescent="0.25">
      <c r="A11" s="45" t="s">
        <v>34</v>
      </c>
      <c r="B11" s="10">
        <v>0</v>
      </c>
      <c r="C11" s="10">
        <v>0</v>
      </c>
      <c r="D11" s="10">
        <v>0</v>
      </c>
      <c r="E11" s="10">
        <v>0</v>
      </c>
      <c r="F11" s="10">
        <v>0</v>
      </c>
      <c r="G11" s="10">
        <v>0</v>
      </c>
      <c r="H11" s="10">
        <v>0</v>
      </c>
      <c r="I11" s="10">
        <v>0</v>
      </c>
      <c r="J11" s="10">
        <v>0</v>
      </c>
      <c r="K11" s="10">
        <v>0</v>
      </c>
      <c r="L11" s="10">
        <v>0</v>
      </c>
      <c r="M11" s="10">
        <v>0</v>
      </c>
      <c r="N11" s="10">
        <v>0</v>
      </c>
      <c r="O11" s="10">
        <v>0</v>
      </c>
      <c r="P11" s="23">
        <v>0</v>
      </c>
    </row>
    <row r="12" spans="1:16" ht="18.75" customHeight="1" x14ac:dyDescent="0.25">
      <c r="A12" s="45" t="s">
        <v>35</v>
      </c>
      <c r="B12" s="10">
        <v>0</v>
      </c>
      <c r="C12" s="10">
        <v>0</v>
      </c>
      <c r="D12" s="10">
        <v>0</v>
      </c>
      <c r="E12" s="10">
        <v>0</v>
      </c>
      <c r="F12" s="10">
        <v>0</v>
      </c>
      <c r="G12" s="10">
        <v>0</v>
      </c>
      <c r="H12" s="10">
        <v>0</v>
      </c>
      <c r="I12" s="10">
        <v>0</v>
      </c>
      <c r="J12" s="10">
        <v>0</v>
      </c>
      <c r="K12" s="10">
        <v>0</v>
      </c>
      <c r="L12" s="10">
        <v>0</v>
      </c>
      <c r="M12" s="10">
        <v>0</v>
      </c>
      <c r="N12" s="10">
        <v>0</v>
      </c>
      <c r="O12" s="10">
        <v>0</v>
      </c>
      <c r="P12" s="23">
        <v>0</v>
      </c>
    </row>
    <row r="13" spans="1:16" ht="18.75" customHeight="1" x14ac:dyDescent="0.25">
      <c r="A13" s="45" t="s">
        <v>36</v>
      </c>
      <c r="B13" s="10">
        <v>66</v>
      </c>
      <c r="C13" s="10">
        <v>3</v>
      </c>
      <c r="D13" s="10">
        <v>69</v>
      </c>
      <c r="E13" s="10">
        <v>0</v>
      </c>
      <c r="F13" s="10">
        <v>0</v>
      </c>
      <c r="G13" s="10">
        <v>0</v>
      </c>
      <c r="H13" s="10">
        <v>66</v>
      </c>
      <c r="I13" s="10">
        <v>3</v>
      </c>
      <c r="J13" s="10">
        <v>69</v>
      </c>
      <c r="K13" s="10">
        <v>0</v>
      </c>
      <c r="L13" s="10">
        <v>0</v>
      </c>
      <c r="M13" s="10">
        <v>0</v>
      </c>
      <c r="N13" s="10">
        <v>66</v>
      </c>
      <c r="O13" s="10">
        <v>3</v>
      </c>
      <c r="P13" s="23">
        <v>69</v>
      </c>
    </row>
    <row r="14" spans="1:16" ht="18.75" customHeight="1" x14ac:dyDescent="0.25">
      <c r="A14" s="45" t="s">
        <v>37</v>
      </c>
      <c r="B14" s="10">
        <v>56</v>
      </c>
      <c r="C14" s="10">
        <v>0</v>
      </c>
      <c r="D14" s="10">
        <v>56</v>
      </c>
      <c r="E14" s="10">
        <v>0</v>
      </c>
      <c r="F14" s="10">
        <v>0</v>
      </c>
      <c r="G14" s="10">
        <v>0</v>
      </c>
      <c r="H14" s="10">
        <v>56</v>
      </c>
      <c r="I14" s="10">
        <v>0</v>
      </c>
      <c r="J14" s="10">
        <v>56</v>
      </c>
      <c r="K14" s="10">
        <v>0</v>
      </c>
      <c r="L14" s="10">
        <v>0</v>
      </c>
      <c r="M14" s="10">
        <v>0</v>
      </c>
      <c r="N14" s="10">
        <v>56</v>
      </c>
      <c r="O14" s="10">
        <v>0</v>
      </c>
      <c r="P14" s="23">
        <v>56</v>
      </c>
    </row>
    <row r="15" spans="1:16" ht="18.75" customHeight="1" x14ac:dyDescent="0.25">
      <c r="A15" s="45" t="s">
        <v>38</v>
      </c>
      <c r="B15" s="10">
        <v>0</v>
      </c>
      <c r="C15" s="10">
        <v>0</v>
      </c>
      <c r="D15" s="10">
        <v>0</v>
      </c>
      <c r="E15" s="10">
        <v>0</v>
      </c>
      <c r="F15" s="10">
        <v>0</v>
      </c>
      <c r="G15" s="10">
        <v>0</v>
      </c>
      <c r="H15" s="10">
        <v>0</v>
      </c>
      <c r="I15" s="10">
        <v>0</v>
      </c>
      <c r="J15" s="10">
        <v>0</v>
      </c>
      <c r="K15" s="10">
        <v>0</v>
      </c>
      <c r="L15" s="10">
        <v>15</v>
      </c>
      <c r="M15" s="10">
        <v>15</v>
      </c>
      <c r="N15" s="10">
        <v>0</v>
      </c>
      <c r="O15" s="10">
        <v>15</v>
      </c>
      <c r="P15" s="23">
        <v>15</v>
      </c>
    </row>
    <row r="16" spans="1:16" ht="18.75" customHeight="1" x14ac:dyDescent="0.25">
      <c r="A16" s="45" t="s">
        <v>39</v>
      </c>
      <c r="B16" s="10">
        <v>0</v>
      </c>
      <c r="C16" s="10">
        <v>60</v>
      </c>
      <c r="D16" s="10">
        <v>60</v>
      </c>
      <c r="E16" s="10">
        <v>0</v>
      </c>
      <c r="F16" s="10">
        <v>0</v>
      </c>
      <c r="G16" s="10">
        <v>0</v>
      </c>
      <c r="H16" s="10">
        <v>0</v>
      </c>
      <c r="I16" s="10">
        <v>60</v>
      </c>
      <c r="J16" s="10">
        <v>60</v>
      </c>
      <c r="K16" s="10">
        <v>0</v>
      </c>
      <c r="L16" s="10">
        <v>42</v>
      </c>
      <c r="M16" s="10">
        <v>42</v>
      </c>
      <c r="N16" s="10">
        <v>0</v>
      </c>
      <c r="O16" s="10">
        <v>102</v>
      </c>
      <c r="P16" s="23">
        <v>102</v>
      </c>
    </row>
    <row r="17" spans="1:16" ht="18.75" customHeight="1" x14ac:dyDescent="0.25">
      <c r="A17" s="45" t="s">
        <v>398</v>
      </c>
      <c r="B17" s="10">
        <v>0</v>
      </c>
      <c r="C17" s="10">
        <v>44</v>
      </c>
      <c r="D17" s="10">
        <v>44</v>
      </c>
      <c r="E17" s="10">
        <v>0</v>
      </c>
      <c r="F17" s="10">
        <v>0</v>
      </c>
      <c r="G17" s="10">
        <v>0</v>
      </c>
      <c r="H17" s="10">
        <v>0</v>
      </c>
      <c r="I17" s="10">
        <v>44</v>
      </c>
      <c r="J17" s="10">
        <v>44</v>
      </c>
      <c r="K17" s="10">
        <v>0</v>
      </c>
      <c r="L17" s="10">
        <v>0</v>
      </c>
      <c r="M17" s="10">
        <v>0</v>
      </c>
      <c r="N17" s="10">
        <v>0</v>
      </c>
      <c r="O17" s="10">
        <v>44</v>
      </c>
      <c r="P17" s="23">
        <v>44</v>
      </c>
    </row>
    <row r="18" spans="1:16" ht="18.75" customHeight="1" x14ac:dyDescent="0.25">
      <c r="A18" s="45" t="s">
        <v>40</v>
      </c>
      <c r="B18" s="10">
        <v>83</v>
      </c>
      <c r="C18" s="10">
        <v>30</v>
      </c>
      <c r="D18" s="10">
        <v>113</v>
      </c>
      <c r="E18" s="10">
        <v>0</v>
      </c>
      <c r="F18" s="10">
        <v>0</v>
      </c>
      <c r="G18" s="10">
        <v>0</v>
      </c>
      <c r="H18" s="10">
        <v>83</v>
      </c>
      <c r="I18" s="10">
        <v>30</v>
      </c>
      <c r="J18" s="10">
        <v>113</v>
      </c>
      <c r="K18" s="10">
        <v>0</v>
      </c>
      <c r="L18" s="10">
        <v>0</v>
      </c>
      <c r="M18" s="10">
        <v>0</v>
      </c>
      <c r="N18" s="10">
        <v>83</v>
      </c>
      <c r="O18" s="10">
        <v>30</v>
      </c>
      <c r="P18" s="23">
        <v>113</v>
      </c>
    </row>
    <row r="19" spans="1:16" ht="18.75" customHeight="1" x14ac:dyDescent="0.25">
      <c r="A19" s="45" t="s">
        <v>41</v>
      </c>
      <c r="B19" s="10">
        <v>37</v>
      </c>
      <c r="C19" s="10">
        <v>1</v>
      </c>
      <c r="D19" s="10">
        <v>38</v>
      </c>
      <c r="E19" s="10">
        <v>0</v>
      </c>
      <c r="F19" s="10">
        <v>0</v>
      </c>
      <c r="G19" s="10">
        <v>0</v>
      </c>
      <c r="H19" s="10">
        <v>37</v>
      </c>
      <c r="I19" s="10">
        <v>1</v>
      </c>
      <c r="J19" s="10">
        <v>38</v>
      </c>
      <c r="K19" s="10">
        <v>0</v>
      </c>
      <c r="L19" s="10">
        <v>0</v>
      </c>
      <c r="M19" s="10">
        <v>0</v>
      </c>
      <c r="N19" s="10">
        <v>37</v>
      </c>
      <c r="O19" s="10">
        <v>1</v>
      </c>
      <c r="P19" s="23">
        <v>38</v>
      </c>
    </row>
    <row r="20" spans="1:16" ht="18.75" customHeight="1" x14ac:dyDescent="0.25">
      <c r="A20" s="45" t="s">
        <v>42</v>
      </c>
      <c r="B20" s="10">
        <v>0</v>
      </c>
      <c r="C20" s="10">
        <v>0</v>
      </c>
      <c r="D20" s="10">
        <v>0</v>
      </c>
      <c r="E20" s="10">
        <v>0</v>
      </c>
      <c r="F20" s="10">
        <v>0</v>
      </c>
      <c r="G20" s="10">
        <v>0</v>
      </c>
      <c r="H20" s="10">
        <v>0</v>
      </c>
      <c r="I20" s="10">
        <v>0</v>
      </c>
      <c r="J20" s="10">
        <v>0</v>
      </c>
      <c r="K20" s="10">
        <v>0</v>
      </c>
      <c r="L20" s="10">
        <v>0</v>
      </c>
      <c r="M20" s="10">
        <v>0</v>
      </c>
      <c r="N20" s="10">
        <v>0</v>
      </c>
      <c r="O20" s="10">
        <v>0</v>
      </c>
      <c r="P20" s="23">
        <v>0</v>
      </c>
    </row>
    <row r="21" spans="1:16" ht="18.75" customHeight="1" x14ac:dyDescent="0.25">
      <c r="A21" s="46" t="s">
        <v>43</v>
      </c>
      <c r="B21" s="10">
        <v>30</v>
      </c>
      <c r="C21" s="10">
        <v>0</v>
      </c>
      <c r="D21" s="10">
        <v>30</v>
      </c>
      <c r="E21" s="10">
        <v>0</v>
      </c>
      <c r="F21" s="10">
        <v>0</v>
      </c>
      <c r="G21" s="10">
        <v>0</v>
      </c>
      <c r="H21" s="10">
        <v>30</v>
      </c>
      <c r="I21" s="10">
        <v>0</v>
      </c>
      <c r="J21" s="10">
        <v>30</v>
      </c>
      <c r="K21" s="10">
        <v>0</v>
      </c>
      <c r="L21" s="10">
        <v>0</v>
      </c>
      <c r="M21" s="10">
        <v>0</v>
      </c>
      <c r="N21" s="10">
        <v>30</v>
      </c>
      <c r="O21" s="10">
        <v>0</v>
      </c>
      <c r="P21" s="23">
        <v>30</v>
      </c>
    </row>
    <row r="22" spans="1:16" ht="18.75" customHeight="1" x14ac:dyDescent="0.25">
      <c r="A22" s="46" t="s">
        <v>44</v>
      </c>
      <c r="B22" s="10">
        <v>0</v>
      </c>
      <c r="C22" s="10">
        <v>0</v>
      </c>
      <c r="D22" s="10">
        <v>0</v>
      </c>
      <c r="E22" s="10">
        <v>0</v>
      </c>
      <c r="F22" s="10">
        <v>0</v>
      </c>
      <c r="G22" s="10">
        <v>0</v>
      </c>
      <c r="H22" s="10">
        <v>0</v>
      </c>
      <c r="I22" s="10">
        <v>0</v>
      </c>
      <c r="J22" s="10">
        <v>0</v>
      </c>
      <c r="K22" s="10">
        <v>0</v>
      </c>
      <c r="L22" s="10">
        <v>0</v>
      </c>
      <c r="M22" s="10">
        <v>0</v>
      </c>
      <c r="N22" s="10">
        <v>0</v>
      </c>
      <c r="O22" s="10">
        <v>0</v>
      </c>
      <c r="P22" s="23">
        <v>0</v>
      </c>
    </row>
    <row r="23" spans="1:16" ht="18.75" customHeight="1" x14ac:dyDescent="0.25">
      <c r="A23" s="45" t="s">
        <v>45</v>
      </c>
      <c r="B23" s="10">
        <v>4</v>
      </c>
      <c r="C23" s="10">
        <v>0</v>
      </c>
      <c r="D23" s="10">
        <v>4</v>
      </c>
      <c r="E23" s="10">
        <v>0</v>
      </c>
      <c r="F23" s="10">
        <v>0</v>
      </c>
      <c r="G23" s="10">
        <v>0</v>
      </c>
      <c r="H23" s="10">
        <v>4</v>
      </c>
      <c r="I23" s="10">
        <v>0</v>
      </c>
      <c r="J23" s="10">
        <v>4</v>
      </c>
      <c r="K23" s="10">
        <v>0</v>
      </c>
      <c r="L23" s="10">
        <v>0</v>
      </c>
      <c r="M23" s="10">
        <v>0</v>
      </c>
      <c r="N23" s="10">
        <v>4</v>
      </c>
      <c r="O23" s="10">
        <v>0</v>
      </c>
      <c r="P23" s="23">
        <v>4</v>
      </c>
    </row>
    <row r="24" spans="1:16" ht="18.75" customHeight="1" x14ac:dyDescent="0.25">
      <c r="A24" s="45" t="s">
        <v>46</v>
      </c>
      <c r="B24" s="10">
        <v>428</v>
      </c>
      <c r="C24" s="10">
        <v>88</v>
      </c>
      <c r="D24" s="10">
        <v>516</v>
      </c>
      <c r="E24" s="10">
        <v>0</v>
      </c>
      <c r="F24" s="10">
        <v>0</v>
      </c>
      <c r="G24" s="10">
        <v>0</v>
      </c>
      <c r="H24" s="10">
        <v>428</v>
      </c>
      <c r="I24" s="10">
        <v>88</v>
      </c>
      <c r="J24" s="10">
        <v>516</v>
      </c>
      <c r="K24" s="10">
        <v>0</v>
      </c>
      <c r="L24" s="10">
        <v>0</v>
      </c>
      <c r="M24" s="10">
        <v>0</v>
      </c>
      <c r="N24" s="10">
        <v>428</v>
      </c>
      <c r="O24" s="10">
        <v>88</v>
      </c>
      <c r="P24" s="23">
        <v>516</v>
      </c>
    </row>
    <row r="25" spans="1:16" ht="18.75" customHeight="1" thickBot="1" x14ac:dyDescent="0.3">
      <c r="A25" s="57" t="s">
        <v>0</v>
      </c>
      <c r="B25" s="59">
        <v>772</v>
      </c>
      <c r="C25" s="59">
        <v>226</v>
      </c>
      <c r="D25" s="59">
        <v>998</v>
      </c>
      <c r="E25" s="59">
        <v>0</v>
      </c>
      <c r="F25" s="59">
        <v>0</v>
      </c>
      <c r="G25" s="59">
        <v>0</v>
      </c>
      <c r="H25" s="59">
        <v>772</v>
      </c>
      <c r="I25" s="59">
        <v>226</v>
      </c>
      <c r="J25" s="59">
        <v>998</v>
      </c>
      <c r="K25" s="59">
        <v>0</v>
      </c>
      <c r="L25" s="59">
        <v>72</v>
      </c>
      <c r="M25" s="59">
        <v>72</v>
      </c>
      <c r="N25" s="59">
        <v>772</v>
      </c>
      <c r="O25" s="59">
        <v>298</v>
      </c>
      <c r="P25" s="59">
        <v>1070</v>
      </c>
    </row>
    <row r="26" spans="1:16" ht="13.5" thickTop="1" x14ac:dyDescent="0.2">
      <c r="A26" s="27" t="s">
        <v>224</v>
      </c>
    </row>
    <row r="27" spans="1:16" x14ac:dyDescent="0.2">
      <c r="A27" s="27" t="s">
        <v>370</v>
      </c>
    </row>
  </sheetData>
  <mergeCells count="3">
    <mergeCell ref="A2:P2"/>
    <mergeCell ref="A4:P4"/>
    <mergeCell ref="O6:O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&amp;C38</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V30"/>
  <sheetViews>
    <sheetView showGridLines="0" zoomScale="70" zoomScaleNormal="70" workbookViewId="0"/>
  </sheetViews>
  <sheetFormatPr baseColWidth="10" defaultRowHeight="12.75" x14ac:dyDescent="0.2"/>
  <cols>
    <col min="1" max="1" width="11.42578125" style="1"/>
    <col min="2" max="2" width="50.7109375" style="1" customWidth="1"/>
    <col min="3" max="3" width="10.7109375" style="1" bestFit="1" customWidth="1"/>
    <col min="4" max="4" width="10.28515625" style="1" bestFit="1" customWidth="1"/>
    <col min="5" max="5" width="10.28515625" style="1" customWidth="1"/>
    <col min="6" max="6" width="7.28515625" style="1" bestFit="1" customWidth="1"/>
    <col min="7" max="7" width="10.7109375" style="1" bestFit="1" customWidth="1"/>
    <col min="8" max="8" width="10.28515625" style="1" bestFit="1" customWidth="1"/>
    <col min="9" max="9" width="10.28515625" style="1" customWidth="1"/>
    <col min="10" max="10" width="7.28515625" style="1" bestFit="1" customWidth="1"/>
    <col min="11" max="11" width="10.7109375" style="1" bestFit="1" customWidth="1"/>
    <col min="12" max="12" width="10.28515625" style="1" bestFit="1" customWidth="1"/>
    <col min="13" max="13" width="10.28515625" style="1" customWidth="1"/>
    <col min="14" max="14" width="7.28515625" style="1" bestFit="1" customWidth="1"/>
    <col min="15" max="15" width="11.5703125" style="1" customWidth="1"/>
    <col min="16" max="17" width="10.42578125" style="1" customWidth="1"/>
    <col min="18" max="18" width="7.5703125" style="1" customWidth="1"/>
    <col min="19" max="19" width="10.7109375" style="1" bestFit="1" customWidth="1"/>
    <col min="20" max="20" width="10.28515625" style="1" bestFit="1" customWidth="1"/>
    <col min="21" max="21" width="10.28515625" style="1" customWidth="1"/>
    <col min="22" max="22" width="8.28515625" style="1" bestFit="1" customWidth="1"/>
    <col min="23" max="16384" width="11.42578125" style="1"/>
  </cols>
  <sheetData>
    <row r="1" spans="1:22" x14ac:dyDescent="0.2">
      <c r="A1" s="32" t="s">
        <v>405</v>
      </c>
      <c r="C1" s="32"/>
    </row>
    <row r="2" spans="1:22" ht="13.5" x14ac:dyDescent="0.25">
      <c r="A2" s="465" t="s">
        <v>77</v>
      </c>
      <c r="B2" s="398"/>
      <c r="C2" s="398"/>
      <c r="D2" s="398"/>
      <c r="E2" s="398"/>
      <c r="F2" s="398"/>
      <c r="G2" s="398"/>
      <c r="H2" s="398"/>
      <c r="I2" s="398"/>
      <c r="J2" s="398"/>
      <c r="K2" s="398"/>
      <c r="L2" s="398"/>
      <c r="M2" s="398"/>
      <c r="N2" s="398"/>
      <c r="O2" s="398"/>
      <c r="P2" s="398"/>
      <c r="Q2" s="398"/>
      <c r="R2" s="398"/>
      <c r="S2" s="398"/>
      <c r="T2" s="398"/>
      <c r="U2" s="398"/>
      <c r="V2" s="398"/>
    </row>
    <row r="4" spans="1:22" ht="19.5" customHeight="1" x14ac:dyDescent="0.25">
      <c r="A4" s="465" t="s">
        <v>217</v>
      </c>
      <c r="B4" s="398"/>
      <c r="C4" s="398"/>
      <c r="D4" s="398"/>
      <c r="E4" s="398"/>
      <c r="F4" s="398"/>
      <c r="G4" s="398"/>
      <c r="H4" s="398"/>
      <c r="I4" s="398"/>
      <c r="J4" s="398"/>
      <c r="K4" s="398"/>
      <c r="L4" s="398"/>
      <c r="M4" s="398"/>
      <c r="N4" s="398"/>
      <c r="O4" s="398"/>
      <c r="P4" s="398"/>
      <c r="Q4" s="398"/>
      <c r="R4" s="398"/>
      <c r="S4" s="398"/>
      <c r="T4" s="398"/>
      <c r="U4" s="398"/>
      <c r="V4" s="398"/>
    </row>
    <row r="5" spans="1:22" ht="13.5" customHeight="1" thickBot="1" x14ac:dyDescent="0.25"/>
    <row r="6" spans="1:22" ht="15" customHeight="1" thickTop="1" x14ac:dyDescent="0.2">
      <c r="A6" s="399" t="s">
        <v>91</v>
      </c>
      <c r="B6" s="401" t="s">
        <v>376</v>
      </c>
      <c r="C6" s="40" t="s">
        <v>164</v>
      </c>
      <c r="D6" s="40"/>
      <c r="E6" s="40"/>
      <c r="F6" s="40"/>
      <c r="G6" s="40"/>
      <c r="H6" s="40"/>
      <c r="I6" s="40"/>
      <c r="J6" s="40"/>
      <c r="K6" s="40"/>
      <c r="L6" s="40"/>
      <c r="M6" s="40"/>
      <c r="N6" s="48"/>
      <c r="O6" s="40" t="s">
        <v>163</v>
      </c>
      <c r="P6" s="40"/>
      <c r="Q6" s="40"/>
      <c r="R6" s="48"/>
      <c r="S6" s="70"/>
      <c r="T6" s="526" t="s">
        <v>206</v>
      </c>
      <c r="U6" s="205"/>
      <c r="V6" s="70"/>
    </row>
    <row r="7" spans="1:22" ht="15" customHeight="1" x14ac:dyDescent="0.2">
      <c r="A7" s="570"/>
      <c r="B7" s="571"/>
      <c r="C7" s="37" t="s">
        <v>1</v>
      </c>
      <c r="D7" s="56"/>
      <c r="E7" s="56"/>
      <c r="F7" s="38"/>
      <c r="G7" s="37" t="s">
        <v>29</v>
      </c>
      <c r="H7" s="56"/>
      <c r="I7" s="56"/>
      <c r="J7" s="38"/>
      <c r="K7" s="37" t="s">
        <v>0</v>
      </c>
      <c r="L7" s="56"/>
      <c r="M7" s="56"/>
      <c r="N7" s="38"/>
      <c r="O7" s="35" t="s">
        <v>2</v>
      </c>
      <c r="P7" s="36"/>
      <c r="Q7" s="36"/>
      <c r="R7" s="29"/>
      <c r="S7" s="69"/>
      <c r="T7" s="569"/>
      <c r="U7" s="206"/>
      <c r="V7" s="71"/>
    </row>
    <row r="8" spans="1:22" ht="35.25" customHeight="1" x14ac:dyDescent="0.2">
      <c r="A8" s="400"/>
      <c r="B8" s="405"/>
      <c r="C8" s="215" t="s">
        <v>3</v>
      </c>
      <c r="D8" s="215" t="s">
        <v>4</v>
      </c>
      <c r="E8" s="216" t="s">
        <v>400</v>
      </c>
      <c r="F8" s="217" t="s">
        <v>0</v>
      </c>
      <c r="G8" s="215" t="s">
        <v>3</v>
      </c>
      <c r="H8" s="215" t="s">
        <v>4</v>
      </c>
      <c r="I8" s="216" t="s">
        <v>400</v>
      </c>
      <c r="J8" s="217" t="s">
        <v>0</v>
      </c>
      <c r="K8" s="215" t="s">
        <v>3</v>
      </c>
      <c r="L8" s="215" t="s">
        <v>4</v>
      </c>
      <c r="M8" s="216" t="s">
        <v>400</v>
      </c>
      <c r="N8" s="217" t="s">
        <v>0</v>
      </c>
      <c r="O8" s="215" t="s">
        <v>3</v>
      </c>
      <c r="P8" s="215" t="s">
        <v>4</v>
      </c>
      <c r="Q8" s="216" t="s">
        <v>400</v>
      </c>
      <c r="R8" s="217" t="s">
        <v>0</v>
      </c>
      <c r="S8" s="218" t="s">
        <v>3</v>
      </c>
      <c r="T8" s="218" t="s">
        <v>4</v>
      </c>
      <c r="U8" s="219" t="s">
        <v>400</v>
      </c>
      <c r="V8" s="220" t="s">
        <v>0</v>
      </c>
    </row>
    <row r="9" spans="1:22" ht="18.75" customHeight="1" x14ac:dyDescent="0.25">
      <c r="A9" s="80" t="s">
        <v>92</v>
      </c>
      <c r="B9" s="79" t="s">
        <v>81</v>
      </c>
      <c r="C9" s="10">
        <v>0</v>
      </c>
      <c r="D9" s="10">
        <v>0</v>
      </c>
      <c r="E9" s="10">
        <v>0</v>
      </c>
      <c r="F9" s="10">
        <v>0</v>
      </c>
      <c r="G9" s="10">
        <v>0</v>
      </c>
      <c r="H9" s="10">
        <v>0</v>
      </c>
      <c r="I9" s="10">
        <v>0</v>
      </c>
      <c r="J9" s="10">
        <v>0</v>
      </c>
      <c r="K9" s="10">
        <v>0</v>
      </c>
      <c r="L9" s="10">
        <v>0</v>
      </c>
      <c r="M9" s="10">
        <v>0</v>
      </c>
      <c r="N9" s="10">
        <v>0</v>
      </c>
      <c r="O9" s="10">
        <v>0</v>
      </c>
      <c r="P9" s="10">
        <v>0</v>
      </c>
      <c r="Q9" s="10">
        <v>0</v>
      </c>
      <c r="R9" s="10">
        <v>0</v>
      </c>
      <c r="S9" s="21">
        <v>0</v>
      </c>
      <c r="T9" s="21">
        <v>0</v>
      </c>
      <c r="U9" s="21">
        <v>0</v>
      </c>
      <c r="V9" s="22">
        <v>0</v>
      </c>
    </row>
    <row r="10" spans="1:22" ht="18.75" customHeight="1" x14ac:dyDescent="0.25">
      <c r="A10" s="81" t="s">
        <v>93</v>
      </c>
      <c r="B10" s="79" t="s">
        <v>82</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21">
        <v>0</v>
      </c>
      <c r="T10" s="21">
        <v>0</v>
      </c>
      <c r="U10" s="21">
        <v>0</v>
      </c>
      <c r="V10" s="22">
        <v>0</v>
      </c>
    </row>
    <row r="11" spans="1:22" ht="18.75" customHeight="1" x14ac:dyDescent="0.25">
      <c r="A11" s="81" t="s">
        <v>94</v>
      </c>
      <c r="B11" s="41" t="s">
        <v>83</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21">
        <v>0</v>
      </c>
      <c r="T11" s="21">
        <v>0</v>
      </c>
      <c r="U11" s="21">
        <v>0</v>
      </c>
      <c r="V11" s="22">
        <v>0</v>
      </c>
    </row>
    <row r="12" spans="1:22" ht="18.75" customHeight="1" x14ac:dyDescent="0.25">
      <c r="A12" s="81" t="s">
        <v>95</v>
      </c>
      <c r="B12" s="41" t="s">
        <v>84</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21">
        <v>0</v>
      </c>
      <c r="T12" s="21">
        <v>0</v>
      </c>
      <c r="U12" s="21">
        <v>0</v>
      </c>
      <c r="V12" s="22">
        <v>0</v>
      </c>
    </row>
    <row r="13" spans="1:22" ht="18.75" customHeight="1" x14ac:dyDescent="0.25">
      <c r="A13" s="81" t="s">
        <v>96</v>
      </c>
      <c r="B13" s="42" t="s">
        <v>90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21">
        <v>0</v>
      </c>
      <c r="T13" s="21">
        <v>0</v>
      </c>
      <c r="U13" s="21">
        <v>0</v>
      </c>
      <c r="V13" s="22">
        <v>0</v>
      </c>
    </row>
    <row r="14" spans="1:22" ht="18.75" customHeight="1" x14ac:dyDescent="0.25">
      <c r="A14" s="81" t="s">
        <v>97</v>
      </c>
      <c r="B14" s="41" t="s">
        <v>25</v>
      </c>
      <c r="C14" s="10">
        <v>45</v>
      </c>
      <c r="D14" s="10">
        <v>0</v>
      </c>
      <c r="E14" s="10">
        <v>0</v>
      </c>
      <c r="F14" s="10">
        <v>45</v>
      </c>
      <c r="G14" s="10">
        <v>0</v>
      </c>
      <c r="H14" s="10">
        <v>0</v>
      </c>
      <c r="I14" s="10">
        <v>0</v>
      </c>
      <c r="J14" s="10">
        <v>0</v>
      </c>
      <c r="K14" s="10">
        <v>45</v>
      </c>
      <c r="L14" s="10">
        <v>0</v>
      </c>
      <c r="M14" s="10">
        <v>0</v>
      </c>
      <c r="N14" s="10">
        <v>45</v>
      </c>
      <c r="O14" s="10">
        <v>0</v>
      </c>
      <c r="P14" s="10">
        <v>0</v>
      </c>
      <c r="Q14" s="10">
        <v>0</v>
      </c>
      <c r="R14" s="10">
        <v>0</v>
      </c>
      <c r="S14" s="21">
        <v>45</v>
      </c>
      <c r="T14" s="21">
        <v>0</v>
      </c>
      <c r="U14" s="21">
        <v>0</v>
      </c>
      <c r="V14" s="22">
        <v>45</v>
      </c>
    </row>
    <row r="15" spans="1:22" ht="18.75" customHeight="1" x14ac:dyDescent="0.25">
      <c r="A15" s="81" t="s">
        <v>98</v>
      </c>
      <c r="B15" s="79" t="s">
        <v>119</v>
      </c>
      <c r="C15" s="10">
        <v>0</v>
      </c>
      <c r="D15" s="10">
        <v>0</v>
      </c>
      <c r="E15" s="10">
        <v>0</v>
      </c>
      <c r="F15" s="10">
        <v>0</v>
      </c>
      <c r="G15" s="10">
        <v>0</v>
      </c>
      <c r="H15" s="10">
        <v>0</v>
      </c>
      <c r="I15" s="10">
        <v>0</v>
      </c>
      <c r="J15" s="10">
        <v>0</v>
      </c>
      <c r="K15" s="10">
        <v>0</v>
      </c>
      <c r="L15" s="10">
        <v>0</v>
      </c>
      <c r="M15" s="10">
        <v>0</v>
      </c>
      <c r="N15" s="10">
        <v>0</v>
      </c>
      <c r="O15" s="10">
        <v>0</v>
      </c>
      <c r="P15" s="10">
        <v>0</v>
      </c>
      <c r="Q15" s="10">
        <v>0</v>
      </c>
      <c r="R15" s="10">
        <v>0</v>
      </c>
      <c r="S15" s="21">
        <v>0</v>
      </c>
      <c r="T15" s="21">
        <v>0</v>
      </c>
      <c r="U15" s="21">
        <v>0</v>
      </c>
      <c r="V15" s="22">
        <v>0</v>
      </c>
    </row>
    <row r="16" spans="1:22" ht="18.75" customHeight="1" x14ac:dyDescent="0.25">
      <c r="A16" s="81" t="s">
        <v>99</v>
      </c>
      <c r="B16" s="79" t="s">
        <v>85</v>
      </c>
      <c r="C16" s="10">
        <v>0</v>
      </c>
      <c r="D16" s="10">
        <v>0</v>
      </c>
      <c r="E16" s="10">
        <v>0</v>
      </c>
      <c r="F16" s="10">
        <v>0</v>
      </c>
      <c r="G16" s="10">
        <v>0</v>
      </c>
      <c r="H16" s="10">
        <v>0</v>
      </c>
      <c r="I16" s="10">
        <v>0</v>
      </c>
      <c r="J16" s="10">
        <v>0</v>
      </c>
      <c r="K16" s="10">
        <v>0</v>
      </c>
      <c r="L16" s="10">
        <v>0</v>
      </c>
      <c r="M16" s="10">
        <v>0</v>
      </c>
      <c r="N16" s="10">
        <v>0</v>
      </c>
      <c r="O16" s="10">
        <v>0</v>
      </c>
      <c r="P16" s="10">
        <v>0</v>
      </c>
      <c r="Q16" s="10">
        <v>0</v>
      </c>
      <c r="R16" s="10">
        <v>0</v>
      </c>
      <c r="S16" s="21">
        <v>0</v>
      </c>
      <c r="T16" s="21">
        <v>0</v>
      </c>
      <c r="U16" s="21">
        <v>0</v>
      </c>
      <c r="V16" s="22">
        <v>0</v>
      </c>
    </row>
    <row r="17" spans="1:22" ht="18.75" customHeight="1" x14ac:dyDescent="0.25">
      <c r="A17" s="81" t="s">
        <v>48</v>
      </c>
      <c r="B17" s="79" t="s">
        <v>121</v>
      </c>
      <c r="C17" s="10">
        <v>4</v>
      </c>
      <c r="D17" s="10">
        <v>44</v>
      </c>
      <c r="E17" s="10">
        <v>0</v>
      </c>
      <c r="F17" s="10">
        <v>48</v>
      </c>
      <c r="G17" s="10">
        <v>0</v>
      </c>
      <c r="H17" s="10">
        <v>0</v>
      </c>
      <c r="I17" s="10">
        <v>0</v>
      </c>
      <c r="J17" s="10">
        <v>0</v>
      </c>
      <c r="K17" s="10">
        <v>4</v>
      </c>
      <c r="L17" s="10">
        <v>44</v>
      </c>
      <c r="M17" s="10">
        <v>0</v>
      </c>
      <c r="N17" s="10">
        <v>48</v>
      </c>
      <c r="O17" s="10">
        <v>0</v>
      </c>
      <c r="P17" s="10">
        <v>0</v>
      </c>
      <c r="Q17" s="10">
        <v>0</v>
      </c>
      <c r="R17" s="10">
        <v>0</v>
      </c>
      <c r="S17" s="21">
        <v>4</v>
      </c>
      <c r="T17" s="21">
        <v>44</v>
      </c>
      <c r="U17" s="21">
        <v>0</v>
      </c>
      <c r="V17" s="22">
        <v>48</v>
      </c>
    </row>
    <row r="18" spans="1:22" ht="18.75" customHeight="1" x14ac:dyDescent="0.25">
      <c r="A18" s="81" t="s">
        <v>100</v>
      </c>
      <c r="B18" s="41" t="s">
        <v>86</v>
      </c>
      <c r="C18" s="10">
        <v>0</v>
      </c>
      <c r="D18" s="10">
        <v>0</v>
      </c>
      <c r="E18" s="10">
        <v>0</v>
      </c>
      <c r="F18" s="10">
        <v>0</v>
      </c>
      <c r="G18" s="10">
        <v>0</v>
      </c>
      <c r="H18" s="10">
        <v>0</v>
      </c>
      <c r="I18" s="10">
        <v>0</v>
      </c>
      <c r="J18" s="10">
        <v>0</v>
      </c>
      <c r="K18" s="10">
        <v>0</v>
      </c>
      <c r="L18" s="10">
        <v>0</v>
      </c>
      <c r="M18" s="10">
        <v>0</v>
      </c>
      <c r="N18" s="10">
        <v>0</v>
      </c>
      <c r="O18" s="10">
        <v>0</v>
      </c>
      <c r="P18" s="10">
        <v>0</v>
      </c>
      <c r="Q18" s="10">
        <v>0</v>
      </c>
      <c r="R18" s="10">
        <v>0</v>
      </c>
      <c r="S18" s="21">
        <v>0</v>
      </c>
      <c r="T18" s="21">
        <v>0</v>
      </c>
      <c r="U18" s="21">
        <v>0</v>
      </c>
      <c r="V18" s="22">
        <v>0</v>
      </c>
    </row>
    <row r="19" spans="1:22" ht="18.75" customHeight="1" x14ac:dyDescent="0.25">
      <c r="A19" s="81" t="s">
        <v>101</v>
      </c>
      <c r="B19" s="79" t="s">
        <v>115</v>
      </c>
      <c r="C19" s="10">
        <v>45</v>
      </c>
      <c r="D19" s="10">
        <v>0</v>
      </c>
      <c r="E19" s="10">
        <v>0</v>
      </c>
      <c r="F19" s="10">
        <v>45</v>
      </c>
      <c r="G19" s="10">
        <v>0</v>
      </c>
      <c r="H19" s="10">
        <v>0</v>
      </c>
      <c r="I19" s="10">
        <v>0</v>
      </c>
      <c r="J19" s="10">
        <v>0</v>
      </c>
      <c r="K19" s="10">
        <v>45</v>
      </c>
      <c r="L19" s="10">
        <v>0</v>
      </c>
      <c r="M19" s="10">
        <v>0</v>
      </c>
      <c r="N19" s="10">
        <v>45</v>
      </c>
      <c r="O19" s="10">
        <v>0</v>
      </c>
      <c r="P19" s="10">
        <v>0</v>
      </c>
      <c r="Q19" s="10">
        <v>0</v>
      </c>
      <c r="R19" s="10">
        <v>0</v>
      </c>
      <c r="S19" s="21">
        <v>45</v>
      </c>
      <c r="T19" s="21">
        <v>0</v>
      </c>
      <c r="U19" s="21">
        <v>0</v>
      </c>
      <c r="V19" s="22">
        <v>45</v>
      </c>
    </row>
    <row r="20" spans="1:22" ht="18.75" customHeight="1" x14ac:dyDescent="0.25">
      <c r="A20" s="81" t="s">
        <v>102</v>
      </c>
      <c r="B20" s="79" t="s">
        <v>120</v>
      </c>
      <c r="C20" s="10">
        <v>0</v>
      </c>
      <c r="D20" s="10">
        <v>0</v>
      </c>
      <c r="E20" s="10">
        <v>0</v>
      </c>
      <c r="F20" s="10">
        <v>0</v>
      </c>
      <c r="G20" s="10">
        <v>0</v>
      </c>
      <c r="H20" s="10">
        <v>0</v>
      </c>
      <c r="I20" s="10">
        <v>0</v>
      </c>
      <c r="J20" s="10">
        <v>0</v>
      </c>
      <c r="K20" s="10">
        <v>0</v>
      </c>
      <c r="L20" s="10">
        <v>0</v>
      </c>
      <c r="M20" s="10">
        <v>0</v>
      </c>
      <c r="N20" s="10">
        <v>0</v>
      </c>
      <c r="O20" s="10">
        <v>0</v>
      </c>
      <c r="P20" s="10">
        <v>15</v>
      </c>
      <c r="Q20" s="10">
        <v>0</v>
      </c>
      <c r="R20" s="10">
        <v>15</v>
      </c>
      <c r="S20" s="21">
        <v>0</v>
      </c>
      <c r="T20" s="21">
        <v>15</v>
      </c>
      <c r="U20" s="21">
        <v>0</v>
      </c>
      <c r="V20" s="22">
        <v>15</v>
      </c>
    </row>
    <row r="21" spans="1:22" ht="18.75" customHeight="1" x14ac:dyDescent="0.25">
      <c r="A21" s="81" t="s">
        <v>103</v>
      </c>
      <c r="B21" s="79" t="s">
        <v>87</v>
      </c>
      <c r="C21" s="10">
        <v>0</v>
      </c>
      <c r="D21" s="10">
        <v>0</v>
      </c>
      <c r="E21" s="10">
        <v>0</v>
      </c>
      <c r="F21" s="10">
        <v>0</v>
      </c>
      <c r="G21" s="10">
        <v>0</v>
      </c>
      <c r="H21" s="10">
        <v>0</v>
      </c>
      <c r="I21" s="10">
        <v>0</v>
      </c>
      <c r="J21" s="10">
        <v>0</v>
      </c>
      <c r="K21" s="10">
        <v>0</v>
      </c>
      <c r="L21" s="10">
        <v>0</v>
      </c>
      <c r="M21" s="10">
        <v>0</v>
      </c>
      <c r="N21" s="10">
        <v>0</v>
      </c>
      <c r="O21" s="10">
        <v>0</v>
      </c>
      <c r="P21" s="10">
        <v>0</v>
      </c>
      <c r="Q21" s="10">
        <v>0</v>
      </c>
      <c r="R21" s="10">
        <v>0</v>
      </c>
      <c r="S21" s="21">
        <v>0</v>
      </c>
      <c r="T21" s="21">
        <v>0</v>
      </c>
      <c r="U21" s="21">
        <v>0</v>
      </c>
      <c r="V21" s="22">
        <v>0</v>
      </c>
    </row>
    <row r="22" spans="1:22" ht="18.75" customHeight="1" x14ac:dyDescent="0.25">
      <c r="A22" s="81" t="s">
        <v>104</v>
      </c>
      <c r="B22" s="79" t="s">
        <v>88</v>
      </c>
      <c r="C22" s="10">
        <v>30</v>
      </c>
      <c r="D22" s="10">
        <v>112</v>
      </c>
      <c r="E22" s="10">
        <v>0</v>
      </c>
      <c r="F22" s="10">
        <v>142</v>
      </c>
      <c r="G22" s="10">
        <v>0</v>
      </c>
      <c r="H22" s="10">
        <v>0</v>
      </c>
      <c r="I22" s="10">
        <v>0</v>
      </c>
      <c r="J22" s="10">
        <v>0</v>
      </c>
      <c r="K22" s="10">
        <v>30</v>
      </c>
      <c r="L22" s="10">
        <v>112</v>
      </c>
      <c r="M22" s="10">
        <v>0</v>
      </c>
      <c r="N22" s="10">
        <v>142</v>
      </c>
      <c r="O22" s="10">
        <v>0</v>
      </c>
      <c r="P22" s="10">
        <v>15</v>
      </c>
      <c r="Q22" s="10">
        <v>0</v>
      </c>
      <c r="R22" s="10">
        <v>15</v>
      </c>
      <c r="S22" s="21">
        <v>30</v>
      </c>
      <c r="T22" s="21">
        <v>127</v>
      </c>
      <c r="U22" s="21">
        <v>0</v>
      </c>
      <c r="V22" s="22">
        <v>157</v>
      </c>
    </row>
    <row r="23" spans="1:22" ht="18.75" customHeight="1" x14ac:dyDescent="0.25">
      <c r="A23" s="81" t="s">
        <v>105</v>
      </c>
      <c r="B23" s="41" t="s">
        <v>108</v>
      </c>
      <c r="C23" s="10">
        <v>648</v>
      </c>
      <c r="D23" s="10">
        <v>70</v>
      </c>
      <c r="E23" s="10">
        <v>0</v>
      </c>
      <c r="F23" s="10">
        <v>718</v>
      </c>
      <c r="G23" s="10">
        <v>0</v>
      </c>
      <c r="H23" s="10">
        <v>0</v>
      </c>
      <c r="I23" s="10">
        <v>0</v>
      </c>
      <c r="J23" s="10">
        <v>0</v>
      </c>
      <c r="K23" s="10">
        <v>648</v>
      </c>
      <c r="L23" s="10">
        <v>70</v>
      </c>
      <c r="M23" s="10">
        <v>0</v>
      </c>
      <c r="N23" s="10">
        <v>718</v>
      </c>
      <c r="O23" s="10">
        <v>0</v>
      </c>
      <c r="P23" s="10">
        <v>42</v>
      </c>
      <c r="Q23" s="10">
        <v>0</v>
      </c>
      <c r="R23" s="10">
        <v>42</v>
      </c>
      <c r="S23" s="21">
        <v>648</v>
      </c>
      <c r="T23" s="21">
        <v>112</v>
      </c>
      <c r="U23" s="21">
        <v>0</v>
      </c>
      <c r="V23" s="22">
        <v>760</v>
      </c>
    </row>
    <row r="24" spans="1:22" ht="18.75" customHeight="1" x14ac:dyDescent="0.25">
      <c r="A24" s="81" t="s">
        <v>106</v>
      </c>
      <c r="B24" s="41" t="s">
        <v>89</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21">
        <v>0</v>
      </c>
      <c r="T24" s="21">
        <v>0</v>
      </c>
      <c r="U24" s="21">
        <v>0</v>
      </c>
      <c r="V24" s="22">
        <v>0</v>
      </c>
    </row>
    <row r="25" spans="1:22" ht="18.75" customHeight="1" x14ac:dyDescent="0.25">
      <c r="A25" s="81" t="s">
        <v>107</v>
      </c>
      <c r="B25" s="41" t="s">
        <v>109</v>
      </c>
      <c r="C25" s="10">
        <v>0</v>
      </c>
      <c r="D25" s="10">
        <v>0</v>
      </c>
      <c r="E25" s="10">
        <v>0</v>
      </c>
      <c r="F25" s="10">
        <v>0</v>
      </c>
      <c r="G25" s="10">
        <v>0</v>
      </c>
      <c r="H25" s="10">
        <v>0</v>
      </c>
      <c r="I25" s="10">
        <v>0</v>
      </c>
      <c r="J25" s="10">
        <v>0</v>
      </c>
      <c r="K25" s="10">
        <v>0</v>
      </c>
      <c r="L25" s="10">
        <v>0</v>
      </c>
      <c r="M25" s="10">
        <v>0</v>
      </c>
      <c r="N25" s="10">
        <v>0</v>
      </c>
      <c r="O25" s="10">
        <v>0</v>
      </c>
      <c r="P25" s="10">
        <v>0</v>
      </c>
      <c r="Q25" s="10">
        <v>0</v>
      </c>
      <c r="R25" s="10">
        <v>0</v>
      </c>
      <c r="S25" s="21">
        <v>0</v>
      </c>
      <c r="T25" s="21">
        <v>0</v>
      </c>
      <c r="U25" s="21">
        <v>0</v>
      </c>
      <c r="V25" s="22">
        <v>0</v>
      </c>
    </row>
    <row r="26" spans="1:22" ht="18.75" customHeight="1" x14ac:dyDescent="0.25">
      <c r="A26" s="207" t="s">
        <v>399</v>
      </c>
      <c r="B26" s="208" t="s">
        <v>400</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21">
        <v>0</v>
      </c>
      <c r="T26" s="21">
        <v>0</v>
      </c>
      <c r="U26" s="21">
        <v>0</v>
      </c>
      <c r="V26" s="22">
        <v>0</v>
      </c>
    </row>
    <row r="27" spans="1:22" ht="18.75" customHeight="1" thickBot="1" x14ac:dyDescent="0.3">
      <c r="A27" s="87"/>
      <c r="B27" s="51" t="s">
        <v>0</v>
      </c>
      <c r="C27" s="234">
        <v>772</v>
      </c>
      <c r="D27" s="234">
        <v>226</v>
      </c>
      <c r="E27" s="234">
        <v>0</v>
      </c>
      <c r="F27" s="234">
        <v>998</v>
      </c>
      <c r="G27" s="234">
        <v>0</v>
      </c>
      <c r="H27" s="234">
        <v>0</v>
      </c>
      <c r="I27" s="234">
        <v>0</v>
      </c>
      <c r="J27" s="234">
        <v>0</v>
      </c>
      <c r="K27" s="234">
        <v>772</v>
      </c>
      <c r="L27" s="234">
        <v>226</v>
      </c>
      <c r="M27" s="234">
        <v>0</v>
      </c>
      <c r="N27" s="234">
        <v>998</v>
      </c>
      <c r="O27" s="234">
        <v>0</v>
      </c>
      <c r="P27" s="234">
        <v>72</v>
      </c>
      <c r="Q27" s="234">
        <v>0</v>
      </c>
      <c r="R27" s="234">
        <v>72</v>
      </c>
      <c r="S27" s="234">
        <v>772</v>
      </c>
      <c r="T27" s="234">
        <v>298</v>
      </c>
      <c r="U27" s="234">
        <v>0</v>
      </c>
      <c r="V27" s="234">
        <v>1070</v>
      </c>
    </row>
    <row r="28" spans="1:22" ht="13.5" customHeight="1" thickTop="1" x14ac:dyDescent="0.25">
      <c r="A28" s="27" t="s">
        <v>224</v>
      </c>
      <c r="B28" s="73"/>
      <c r="C28" s="23"/>
      <c r="D28" s="23"/>
      <c r="E28" s="23"/>
      <c r="F28" s="23"/>
      <c r="G28" s="23"/>
      <c r="H28" s="23"/>
      <c r="I28" s="23"/>
      <c r="J28" s="23"/>
      <c r="K28" s="23"/>
      <c r="L28" s="23"/>
      <c r="M28" s="23"/>
      <c r="N28" s="23"/>
      <c r="O28" s="23"/>
      <c r="P28" s="23"/>
      <c r="Q28" s="23"/>
      <c r="R28" s="23"/>
      <c r="S28" s="23"/>
      <c r="T28" s="23"/>
      <c r="U28" s="23"/>
      <c r="V28" s="23"/>
    </row>
    <row r="29" spans="1:22" ht="12.75" customHeight="1" x14ac:dyDescent="0.2">
      <c r="A29" s="101" t="s">
        <v>377</v>
      </c>
    </row>
    <row r="30" spans="1:22" x14ac:dyDescent="0.2">
      <c r="A30" s="27" t="s">
        <v>370</v>
      </c>
    </row>
  </sheetData>
  <mergeCells count="5">
    <mergeCell ref="A6:A8"/>
    <mergeCell ref="B6:B8"/>
    <mergeCell ref="A2:V2"/>
    <mergeCell ref="A4:V4"/>
    <mergeCell ref="T6:T7"/>
  </mergeCells>
  <pageMargins left="0.19685039370078741" right="0.11811023622047245" top="1.3385826771653544" bottom="0.74803149606299213" header="0.31496062992125984" footer="0.31496062992125984"/>
  <pageSetup paperSize="14" scale="80" orientation="landscape" r:id="rId1"/>
  <headerFooter>
    <oddFooter>&amp;C39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F23"/>
  <sheetViews>
    <sheetView showGridLines="0" workbookViewId="0"/>
  </sheetViews>
  <sheetFormatPr baseColWidth="10" defaultRowHeight="12.75" x14ac:dyDescent="0.2"/>
  <cols>
    <col min="1" max="1" width="42.5703125" style="1" customWidth="1"/>
    <col min="2" max="2" width="13.85546875" style="1" customWidth="1"/>
    <col min="3" max="4" width="12.42578125" style="1" customWidth="1"/>
    <col min="5" max="5" width="12.5703125" style="1" customWidth="1"/>
    <col min="6" max="6" width="28" style="1" bestFit="1" customWidth="1"/>
    <col min="7" max="16384" width="11.42578125" style="1"/>
  </cols>
  <sheetData>
    <row r="1" spans="1:6" x14ac:dyDescent="0.2">
      <c r="A1" s="12" t="s">
        <v>405</v>
      </c>
      <c r="B1" s="14"/>
      <c r="C1" s="14"/>
      <c r="D1" s="14"/>
      <c r="E1" s="14"/>
      <c r="F1" s="14"/>
    </row>
    <row r="2" spans="1:6" ht="18" customHeight="1" x14ac:dyDescent="0.25">
      <c r="A2" s="15" t="s">
        <v>341</v>
      </c>
      <c r="B2" s="16"/>
      <c r="C2" s="16"/>
      <c r="D2" s="16"/>
      <c r="E2" s="16"/>
      <c r="F2" s="16"/>
    </row>
    <row r="3" spans="1:6" x14ac:dyDescent="0.2">
      <c r="A3" s="14"/>
      <c r="B3" s="14"/>
      <c r="C3" s="14"/>
      <c r="D3" s="14"/>
      <c r="E3" s="14"/>
      <c r="F3" s="14"/>
    </row>
    <row r="4" spans="1:6" ht="41.25" customHeight="1" x14ac:dyDescent="0.25">
      <c r="A4" s="104" t="s">
        <v>304</v>
      </c>
      <c r="B4" s="17"/>
      <c r="C4" s="17"/>
      <c r="D4" s="17"/>
      <c r="E4" s="17"/>
      <c r="F4" s="17"/>
    </row>
    <row r="5" spans="1:6" ht="13.5" customHeight="1" thickBot="1" x14ac:dyDescent="0.25">
      <c r="A5" s="14"/>
      <c r="B5" s="31"/>
      <c r="C5" s="31"/>
      <c r="D5" s="31"/>
      <c r="E5" s="31"/>
      <c r="F5" s="31"/>
    </row>
    <row r="6" spans="1:6" ht="15" customHeight="1" thickTop="1" x14ac:dyDescent="0.2">
      <c r="A6" s="75"/>
      <c r="B6" s="74" t="s">
        <v>30</v>
      </c>
      <c r="C6" s="74"/>
      <c r="D6" s="74"/>
      <c r="E6" s="75"/>
      <c r="F6" s="223" t="s">
        <v>14</v>
      </c>
    </row>
    <row r="7" spans="1:6" ht="15" customHeight="1" x14ac:dyDescent="0.2">
      <c r="A7" s="67" t="s">
        <v>15</v>
      </c>
      <c r="B7" s="62" t="s">
        <v>16</v>
      </c>
      <c r="C7" s="62"/>
      <c r="D7" s="62"/>
      <c r="E7" s="60"/>
      <c r="F7" s="224" t="s">
        <v>17</v>
      </c>
    </row>
    <row r="8" spans="1:6" ht="47.25" customHeight="1" x14ac:dyDescent="0.2">
      <c r="A8" s="77"/>
      <c r="B8" s="215" t="s">
        <v>3</v>
      </c>
      <c r="C8" s="215" t="s">
        <v>4</v>
      </c>
      <c r="D8" s="216" t="s">
        <v>400</v>
      </c>
      <c r="E8" s="217" t="s">
        <v>0</v>
      </c>
      <c r="F8" s="225" t="s">
        <v>12</v>
      </c>
    </row>
    <row r="9" spans="1:6" ht="21.75" customHeight="1" x14ac:dyDescent="0.25">
      <c r="A9" s="187" t="s">
        <v>286</v>
      </c>
      <c r="B9" s="39"/>
      <c r="C9" s="18"/>
      <c r="D9" s="18"/>
      <c r="E9" s="18"/>
      <c r="F9" s="76"/>
    </row>
    <row r="10" spans="1:6" ht="27.75" customHeight="1" x14ac:dyDescent="0.25">
      <c r="A10" s="107" t="s">
        <v>288</v>
      </c>
      <c r="B10" s="18"/>
      <c r="C10" s="18"/>
      <c r="D10" s="18"/>
      <c r="E10" s="18"/>
      <c r="F10" s="76"/>
    </row>
    <row r="11" spans="1:6" ht="18.75" customHeight="1" x14ac:dyDescent="0.25">
      <c r="A11" s="78" t="s">
        <v>127</v>
      </c>
      <c r="B11" s="18">
        <v>10</v>
      </c>
      <c r="C11" s="18">
        <v>2</v>
      </c>
      <c r="D11" s="18">
        <v>0</v>
      </c>
      <c r="E11" s="18">
        <v>12</v>
      </c>
      <c r="F11" s="76">
        <v>26947.744999999999</v>
      </c>
    </row>
    <row r="12" spans="1:6" ht="18.75" customHeight="1" x14ac:dyDescent="0.25">
      <c r="A12" s="78" t="s">
        <v>8</v>
      </c>
      <c r="B12" s="18">
        <v>0</v>
      </c>
      <c r="C12" s="18">
        <v>5</v>
      </c>
      <c r="D12" s="18">
        <v>0</v>
      </c>
      <c r="E12" s="18">
        <v>5</v>
      </c>
      <c r="F12" s="76">
        <v>9342.3729999999996</v>
      </c>
    </row>
    <row r="13" spans="1:6" ht="18.75" customHeight="1" x14ac:dyDescent="0.25">
      <c r="A13" s="78" t="s">
        <v>9</v>
      </c>
      <c r="B13" s="18">
        <v>1</v>
      </c>
      <c r="C13" s="18">
        <v>0</v>
      </c>
      <c r="D13" s="18">
        <v>0</v>
      </c>
      <c r="E13" s="18">
        <v>1</v>
      </c>
      <c r="F13" s="76">
        <v>3150.78</v>
      </c>
    </row>
    <row r="14" spans="1:6" ht="27.75" customHeight="1" x14ac:dyDescent="0.25">
      <c r="A14" s="107" t="s">
        <v>289</v>
      </c>
      <c r="B14" s="18"/>
      <c r="C14" s="18"/>
      <c r="D14" s="18"/>
      <c r="E14" s="18"/>
      <c r="F14" s="76"/>
    </row>
    <row r="15" spans="1:6" ht="18.75" customHeight="1" x14ac:dyDescent="0.25">
      <c r="A15" s="78" t="s">
        <v>127</v>
      </c>
      <c r="B15" s="18">
        <v>0</v>
      </c>
      <c r="C15" s="18">
        <v>0</v>
      </c>
      <c r="D15" s="18">
        <v>0</v>
      </c>
      <c r="E15" s="18">
        <v>0</v>
      </c>
      <c r="F15" s="76">
        <v>0</v>
      </c>
    </row>
    <row r="16" spans="1:6" ht="18.75" customHeight="1" x14ac:dyDescent="0.25">
      <c r="A16" s="78" t="s">
        <v>8</v>
      </c>
      <c r="B16" s="18">
        <v>0</v>
      </c>
      <c r="C16" s="18">
        <v>0</v>
      </c>
      <c r="D16" s="18">
        <v>0</v>
      </c>
      <c r="E16" s="18">
        <v>0</v>
      </c>
      <c r="F16" s="76">
        <v>0</v>
      </c>
    </row>
    <row r="17" spans="1:6" ht="18.75" customHeight="1" x14ac:dyDescent="0.25">
      <c r="A17" s="78" t="s">
        <v>9</v>
      </c>
      <c r="B17" s="18">
        <v>0</v>
      </c>
      <c r="C17" s="18">
        <v>0</v>
      </c>
      <c r="D17" s="18">
        <v>0</v>
      </c>
      <c r="E17" s="18">
        <v>0</v>
      </c>
      <c r="F17" s="76">
        <v>0</v>
      </c>
    </row>
    <row r="18" spans="1:6" ht="30.75" customHeight="1" x14ac:dyDescent="0.25">
      <c r="A18" s="187" t="s">
        <v>293</v>
      </c>
      <c r="B18" s="18"/>
      <c r="C18" s="18"/>
      <c r="D18" s="18"/>
      <c r="E18" s="18"/>
      <c r="F18" s="76"/>
    </row>
    <row r="19" spans="1:6" ht="18.75" customHeight="1" x14ac:dyDescent="0.25">
      <c r="A19" s="78" t="s">
        <v>127</v>
      </c>
      <c r="B19" s="18">
        <v>0</v>
      </c>
      <c r="C19" s="18">
        <v>0</v>
      </c>
      <c r="D19" s="18">
        <v>0</v>
      </c>
      <c r="E19" s="18">
        <v>0</v>
      </c>
      <c r="F19" s="76">
        <v>0</v>
      </c>
    </row>
    <row r="20" spans="1:6" ht="18.75" customHeight="1" x14ac:dyDescent="0.25">
      <c r="A20" s="78" t="s">
        <v>8</v>
      </c>
      <c r="B20" s="18">
        <v>0</v>
      </c>
      <c r="C20" s="18">
        <v>0</v>
      </c>
      <c r="D20" s="18">
        <v>0</v>
      </c>
      <c r="E20" s="18">
        <v>0</v>
      </c>
      <c r="F20" s="76">
        <v>0</v>
      </c>
    </row>
    <row r="21" spans="1:6" ht="18.75" customHeight="1" x14ac:dyDescent="0.25">
      <c r="A21" s="78" t="s">
        <v>9</v>
      </c>
      <c r="B21" s="18">
        <v>0</v>
      </c>
      <c r="C21" s="18">
        <v>0</v>
      </c>
      <c r="D21" s="18">
        <v>0</v>
      </c>
      <c r="E21" s="18">
        <v>0</v>
      </c>
      <c r="F21" s="76">
        <v>0</v>
      </c>
    </row>
    <row r="22" spans="1:6" ht="18.75" customHeight="1" thickBot="1" x14ac:dyDescent="0.3">
      <c r="A22" s="65" t="s">
        <v>0</v>
      </c>
      <c r="B22" s="246">
        <v>11</v>
      </c>
      <c r="C22" s="246">
        <v>7</v>
      </c>
      <c r="D22" s="246">
        <v>0</v>
      </c>
      <c r="E22" s="246">
        <v>18</v>
      </c>
      <c r="F22" s="246">
        <v>39440.898000000001</v>
      </c>
    </row>
    <row r="23" spans="1:6" ht="24.75" customHeight="1" thickTop="1" x14ac:dyDescent="0.2">
      <c r="A23" s="523" t="s">
        <v>305</v>
      </c>
      <c r="B23" s="415"/>
      <c r="C23" s="415"/>
      <c r="D23" s="415"/>
      <c r="E23" s="415"/>
      <c r="F23" s="415"/>
    </row>
  </sheetData>
  <mergeCells count="1">
    <mergeCell ref="A23:F23"/>
  </mergeCells>
  <pageMargins left="0.9055118110236221" right="0.31496062992125984" top="1.1417322834645669" bottom="0.74803149606299213" header="0.31496062992125984" footer="0.31496062992125984"/>
  <pageSetup paperSize="14" scale="86" orientation="portrait" r:id="rId1"/>
  <headerFooter>
    <oddFooter>&amp;C40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28"/>
  <sheetViews>
    <sheetView showGridLines="0" topLeftCell="A3" zoomScale="80" zoomScaleNormal="80" workbookViewId="0"/>
  </sheetViews>
  <sheetFormatPr baseColWidth="10" defaultRowHeight="12.75" x14ac:dyDescent="0.2"/>
  <cols>
    <col min="1" max="1" width="33.140625" customWidth="1"/>
    <col min="2" max="2" width="17.140625" customWidth="1"/>
    <col min="3" max="3" width="20.5703125" customWidth="1"/>
    <col min="4" max="4" width="17.140625" customWidth="1"/>
    <col min="5" max="5" width="20.5703125" customWidth="1"/>
    <col min="6" max="6" width="11.7109375" customWidth="1"/>
    <col min="7" max="7" width="10" customWidth="1"/>
    <col min="8" max="8" width="16.85546875" customWidth="1"/>
    <col min="9" max="9" width="14.42578125" customWidth="1"/>
  </cols>
  <sheetData>
    <row r="1" spans="1:9" ht="15.75" x14ac:dyDescent="0.25">
      <c r="A1" s="103" t="s">
        <v>405</v>
      </c>
      <c r="B1" s="103"/>
    </row>
    <row r="2" spans="1:9" ht="18" customHeight="1" x14ac:dyDescent="0.25">
      <c r="A2" s="397" t="s">
        <v>177</v>
      </c>
      <c r="B2" s="397"/>
      <c r="C2" s="398"/>
      <c r="D2" s="398"/>
      <c r="E2" s="398"/>
      <c r="F2" s="398"/>
      <c r="G2" s="398"/>
      <c r="H2" s="398"/>
      <c r="I2" s="398"/>
    </row>
    <row r="4" spans="1:9" ht="31.5" customHeight="1" x14ac:dyDescent="0.25">
      <c r="A4" s="403" t="s">
        <v>294</v>
      </c>
      <c r="B4" s="403"/>
      <c r="C4" s="397"/>
      <c r="D4" s="397"/>
      <c r="E4" s="397"/>
      <c r="F4" s="397"/>
      <c r="G4" s="397"/>
      <c r="H4" s="397"/>
      <c r="I4" s="397"/>
    </row>
    <row r="5" spans="1:9" ht="13.5" thickBot="1" x14ac:dyDescent="0.25"/>
    <row r="6" spans="1:9" ht="30.75" customHeight="1" thickTop="1" x14ac:dyDescent="0.2">
      <c r="A6" s="416" t="s">
        <v>26</v>
      </c>
      <c r="B6" s="408" t="s">
        <v>135</v>
      </c>
      <c r="C6" s="418"/>
      <c r="D6" s="410" t="s">
        <v>259</v>
      </c>
      <c r="E6" s="411"/>
      <c r="F6" s="411"/>
      <c r="G6" s="412"/>
      <c r="H6" s="404" t="s">
        <v>144</v>
      </c>
      <c r="I6" s="406" t="s">
        <v>134</v>
      </c>
    </row>
    <row r="7" spans="1:9" ht="18.75" customHeight="1" x14ac:dyDescent="0.2">
      <c r="A7" s="417"/>
      <c r="B7" s="184" t="s">
        <v>261</v>
      </c>
      <c r="C7" s="121" t="s">
        <v>249</v>
      </c>
      <c r="D7" s="181" t="s">
        <v>261</v>
      </c>
      <c r="E7" s="121" t="s">
        <v>249</v>
      </c>
      <c r="F7" s="126" t="s">
        <v>3</v>
      </c>
      <c r="G7" s="113" t="s">
        <v>4</v>
      </c>
      <c r="H7" s="405"/>
      <c r="I7" s="407"/>
    </row>
    <row r="8" spans="1:9" ht="15.75" x14ac:dyDescent="0.25">
      <c r="A8" s="44" t="s">
        <v>32</v>
      </c>
      <c r="B8" s="25">
        <v>0</v>
      </c>
      <c r="C8" s="25">
        <v>0</v>
      </c>
      <c r="D8" s="25">
        <v>0</v>
      </c>
      <c r="E8" s="25">
        <v>0</v>
      </c>
      <c r="F8" s="25">
        <v>0</v>
      </c>
      <c r="G8" s="25">
        <v>0</v>
      </c>
      <c r="H8" s="25">
        <v>0</v>
      </c>
      <c r="I8" s="25">
        <v>0</v>
      </c>
    </row>
    <row r="9" spans="1:9" ht="15.75" x14ac:dyDescent="0.25">
      <c r="A9" s="45" t="s">
        <v>33</v>
      </c>
      <c r="B9" s="25">
        <v>0</v>
      </c>
      <c r="C9" s="25">
        <v>0</v>
      </c>
      <c r="D9" s="25">
        <v>0</v>
      </c>
      <c r="E9" s="25">
        <v>0</v>
      </c>
      <c r="F9" s="25">
        <v>0</v>
      </c>
      <c r="G9" s="25">
        <v>0</v>
      </c>
      <c r="H9" s="25">
        <v>0</v>
      </c>
      <c r="I9" s="25">
        <v>0</v>
      </c>
    </row>
    <row r="10" spans="1:9" ht="15.75" x14ac:dyDescent="0.25">
      <c r="A10" s="45" t="s">
        <v>34</v>
      </c>
      <c r="B10" s="25">
        <v>1</v>
      </c>
      <c r="C10" s="25">
        <v>0</v>
      </c>
      <c r="D10" s="25">
        <v>5185</v>
      </c>
      <c r="E10" s="25">
        <v>0</v>
      </c>
      <c r="F10" s="25">
        <v>4698</v>
      </c>
      <c r="G10" s="25">
        <v>487</v>
      </c>
      <c r="H10" s="25">
        <v>10776928.486</v>
      </c>
      <c r="I10" s="25">
        <v>130848.557</v>
      </c>
    </row>
    <row r="11" spans="1:9" ht="15.75" x14ac:dyDescent="0.25">
      <c r="A11" s="45" t="s">
        <v>35</v>
      </c>
      <c r="B11" s="25">
        <v>1</v>
      </c>
      <c r="C11" s="25">
        <v>0</v>
      </c>
      <c r="D11" s="25">
        <v>1530</v>
      </c>
      <c r="E11" s="25">
        <v>0</v>
      </c>
      <c r="F11" s="25">
        <v>1428</v>
      </c>
      <c r="G11" s="25">
        <v>102</v>
      </c>
      <c r="H11" s="25">
        <v>2262248.16</v>
      </c>
      <c r="I11" s="25">
        <v>30968.483</v>
      </c>
    </row>
    <row r="12" spans="1:9" ht="15.75" x14ac:dyDescent="0.25">
      <c r="A12" s="45" t="s">
        <v>36</v>
      </c>
      <c r="B12" s="25">
        <v>0</v>
      </c>
      <c r="C12" s="25">
        <v>0</v>
      </c>
      <c r="D12" s="25">
        <v>0</v>
      </c>
      <c r="E12" s="25">
        <v>0</v>
      </c>
      <c r="F12" s="25">
        <v>0</v>
      </c>
      <c r="G12" s="25">
        <v>0</v>
      </c>
      <c r="H12" s="25">
        <v>0</v>
      </c>
      <c r="I12" s="25">
        <v>0</v>
      </c>
    </row>
    <row r="13" spans="1:9" ht="15.75" x14ac:dyDescent="0.25">
      <c r="A13" s="45" t="s">
        <v>37</v>
      </c>
      <c r="B13" s="25">
        <v>1</v>
      </c>
      <c r="C13" s="25">
        <v>0</v>
      </c>
      <c r="D13" s="25">
        <v>1627</v>
      </c>
      <c r="E13" s="25">
        <v>0</v>
      </c>
      <c r="F13" s="25">
        <v>1532</v>
      </c>
      <c r="G13" s="25">
        <v>95</v>
      </c>
      <c r="H13" s="25">
        <v>3282046.7009999999</v>
      </c>
      <c r="I13" s="25">
        <v>39968.534</v>
      </c>
    </row>
    <row r="14" spans="1:9" ht="15.75" x14ac:dyDescent="0.25">
      <c r="A14" s="45" t="s">
        <v>38</v>
      </c>
      <c r="B14" s="25">
        <v>1</v>
      </c>
      <c r="C14" s="25">
        <v>0</v>
      </c>
      <c r="D14" s="25">
        <v>4252</v>
      </c>
      <c r="E14" s="25">
        <v>0</v>
      </c>
      <c r="F14" s="25">
        <v>4012</v>
      </c>
      <c r="G14" s="25">
        <v>240</v>
      </c>
      <c r="H14" s="25">
        <v>8261001.0930000003</v>
      </c>
      <c r="I14" s="25">
        <v>85344.414000000004</v>
      </c>
    </row>
    <row r="15" spans="1:9" ht="15.75" x14ac:dyDescent="0.25">
      <c r="A15" s="45" t="s">
        <v>39</v>
      </c>
      <c r="B15" s="25">
        <v>0</v>
      </c>
      <c r="C15" s="25">
        <v>0</v>
      </c>
      <c r="D15" s="25">
        <v>0</v>
      </c>
      <c r="E15" s="25">
        <v>0</v>
      </c>
      <c r="F15" s="25">
        <v>0</v>
      </c>
      <c r="G15" s="25">
        <v>0</v>
      </c>
      <c r="H15" s="25">
        <v>0</v>
      </c>
      <c r="I15" s="25">
        <v>0</v>
      </c>
    </row>
    <row r="16" spans="1:9" ht="15.75" x14ac:dyDescent="0.25">
      <c r="A16" s="45" t="s">
        <v>398</v>
      </c>
      <c r="B16" s="25">
        <v>0</v>
      </c>
      <c r="C16" s="25">
        <v>0</v>
      </c>
      <c r="D16" s="25">
        <v>0</v>
      </c>
      <c r="E16" s="25">
        <v>0</v>
      </c>
      <c r="F16" s="25">
        <v>0</v>
      </c>
      <c r="G16" s="25">
        <v>0</v>
      </c>
      <c r="H16" s="25">
        <v>0</v>
      </c>
      <c r="I16" s="25">
        <v>0</v>
      </c>
    </row>
    <row r="17" spans="1:9" ht="15.75" x14ac:dyDescent="0.25">
      <c r="A17" s="45" t="s">
        <v>40</v>
      </c>
      <c r="B17" s="25">
        <v>0</v>
      </c>
      <c r="C17" s="25">
        <v>0</v>
      </c>
      <c r="D17" s="25">
        <v>0</v>
      </c>
      <c r="E17" s="25">
        <v>0</v>
      </c>
      <c r="F17" s="25">
        <v>0</v>
      </c>
      <c r="G17" s="25">
        <v>0</v>
      </c>
      <c r="H17" s="25">
        <v>0</v>
      </c>
      <c r="I17" s="25">
        <v>0</v>
      </c>
    </row>
    <row r="18" spans="1:9" ht="15.75" x14ac:dyDescent="0.25">
      <c r="A18" s="45" t="s">
        <v>41</v>
      </c>
      <c r="B18" s="25">
        <v>0</v>
      </c>
      <c r="C18" s="25">
        <v>0</v>
      </c>
      <c r="D18" s="25">
        <v>0</v>
      </c>
      <c r="E18" s="25">
        <v>0</v>
      </c>
      <c r="F18" s="25">
        <v>0</v>
      </c>
      <c r="G18" s="25">
        <v>0</v>
      </c>
      <c r="H18" s="25">
        <v>0</v>
      </c>
      <c r="I18" s="25">
        <v>0</v>
      </c>
    </row>
    <row r="19" spans="1:9" ht="15.75" x14ac:dyDescent="0.25">
      <c r="A19" s="45" t="s">
        <v>42</v>
      </c>
      <c r="B19" s="25">
        <v>0</v>
      </c>
      <c r="C19" s="25">
        <v>0</v>
      </c>
      <c r="D19" s="25">
        <v>0</v>
      </c>
      <c r="E19" s="25">
        <v>0</v>
      </c>
      <c r="F19" s="25">
        <v>0</v>
      </c>
      <c r="G19" s="25">
        <v>0</v>
      </c>
      <c r="H19" s="25">
        <v>0</v>
      </c>
      <c r="I19" s="25">
        <v>0</v>
      </c>
    </row>
    <row r="20" spans="1:9" ht="15.75" x14ac:dyDescent="0.25">
      <c r="A20" s="46" t="s">
        <v>43</v>
      </c>
      <c r="B20" s="25">
        <v>0</v>
      </c>
      <c r="C20" s="25">
        <v>0</v>
      </c>
      <c r="D20" s="25">
        <v>0</v>
      </c>
      <c r="E20" s="25">
        <v>0</v>
      </c>
      <c r="F20" s="25">
        <v>0</v>
      </c>
      <c r="G20" s="25">
        <v>0</v>
      </c>
      <c r="H20" s="25">
        <v>0</v>
      </c>
      <c r="I20" s="25">
        <v>0</v>
      </c>
    </row>
    <row r="21" spans="1:9" ht="15.75" x14ac:dyDescent="0.25">
      <c r="A21" s="46" t="s">
        <v>44</v>
      </c>
      <c r="B21" s="25">
        <v>0</v>
      </c>
      <c r="C21" s="25">
        <v>0</v>
      </c>
      <c r="D21" s="25">
        <v>0</v>
      </c>
      <c r="E21" s="25">
        <v>0</v>
      </c>
      <c r="F21" s="25">
        <v>0</v>
      </c>
      <c r="G21" s="25">
        <v>0</v>
      </c>
      <c r="H21" s="25">
        <v>0</v>
      </c>
      <c r="I21" s="25">
        <v>0</v>
      </c>
    </row>
    <row r="22" spans="1:9" ht="15.75" x14ac:dyDescent="0.25">
      <c r="A22" s="45" t="s">
        <v>45</v>
      </c>
      <c r="B22" s="25">
        <v>0</v>
      </c>
      <c r="C22" s="25">
        <v>0</v>
      </c>
      <c r="D22" s="25">
        <v>0</v>
      </c>
      <c r="E22" s="25">
        <v>0</v>
      </c>
      <c r="F22" s="25">
        <v>0</v>
      </c>
      <c r="G22" s="25">
        <v>0</v>
      </c>
      <c r="H22" s="25">
        <v>0</v>
      </c>
      <c r="I22" s="25">
        <v>0</v>
      </c>
    </row>
    <row r="23" spans="1:9" ht="15.75" x14ac:dyDescent="0.25">
      <c r="A23" s="45" t="s">
        <v>46</v>
      </c>
      <c r="B23" s="25">
        <v>1</v>
      </c>
      <c r="C23" s="25">
        <v>0</v>
      </c>
      <c r="D23" s="25">
        <v>9333</v>
      </c>
      <c r="E23" s="25">
        <v>0</v>
      </c>
      <c r="F23" s="25">
        <v>3697</v>
      </c>
      <c r="G23" s="25">
        <v>5636</v>
      </c>
      <c r="H23" s="25">
        <v>11543737.392999999</v>
      </c>
      <c r="I23" s="25">
        <v>57491.447999999997</v>
      </c>
    </row>
    <row r="24" spans="1:9" ht="15.75" x14ac:dyDescent="0.25">
      <c r="A24" s="208" t="s">
        <v>400</v>
      </c>
      <c r="B24" s="25">
        <v>0</v>
      </c>
      <c r="C24" s="25">
        <v>0</v>
      </c>
      <c r="D24" s="25">
        <v>0</v>
      </c>
      <c r="E24" s="25">
        <v>0</v>
      </c>
      <c r="F24" s="25">
        <v>0</v>
      </c>
      <c r="G24" s="25">
        <v>0</v>
      </c>
      <c r="H24" s="25">
        <v>0</v>
      </c>
      <c r="I24" s="25">
        <v>0</v>
      </c>
    </row>
    <row r="25" spans="1:9" ht="16.5" thickBot="1" x14ac:dyDescent="0.3">
      <c r="A25" s="102" t="s">
        <v>0</v>
      </c>
      <c r="B25" s="26">
        <v>5</v>
      </c>
      <c r="C25" s="26">
        <v>0</v>
      </c>
      <c r="D25" s="26">
        <v>21927</v>
      </c>
      <c r="E25" s="26">
        <v>0</v>
      </c>
      <c r="F25" s="26">
        <v>15367</v>
      </c>
      <c r="G25" s="26">
        <v>6560</v>
      </c>
      <c r="H25" s="26">
        <v>36125961.832999997</v>
      </c>
      <c r="I25" s="26">
        <v>344621.43599999999</v>
      </c>
    </row>
    <row r="26" spans="1:9" s="3" customFormat="1" ht="25.5" customHeight="1" thickTop="1" x14ac:dyDescent="0.2">
      <c r="A26" s="414" t="s">
        <v>260</v>
      </c>
      <c r="B26" s="414"/>
      <c r="C26" s="415"/>
      <c r="D26" s="415"/>
      <c r="E26" s="415"/>
      <c r="F26" s="415"/>
      <c r="G26" s="415"/>
      <c r="H26" s="415"/>
      <c r="I26" s="415"/>
    </row>
    <row r="27" spans="1:9" s="3" customFormat="1" ht="25.5" customHeight="1" x14ac:dyDescent="0.2">
      <c r="A27" s="396" t="s">
        <v>307</v>
      </c>
      <c r="B27" s="396"/>
      <c r="C27" s="413"/>
      <c r="D27" s="413"/>
      <c r="E27" s="413"/>
      <c r="F27" s="413"/>
      <c r="G27" s="413"/>
      <c r="H27" s="413"/>
      <c r="I27" s="413"/>
    </row>
    <row r="28" spans="1:9" x14ac:dyDescent="0.2">
      <c r="A28" s="112" t="s">
        <v>330</v>
      </c>
      <c r="B28" s="112"/>
      <c r="C28" s="109"/>
      <c r="D28" s="109"/>
      <c r="E28" s="109"/>
      <c r="F28" s="109"/>
      <c r="G28" s="109"/>
      <c r="H28" s="109"/>
      <c r="I28" s="109"/>
    </row>
  </sheetData>
  <mergeCells count="9">
    <mergeCell ref="A27:I27"/>
    <mergeCell ref="A26:I26"/>
    <mergeCell ref="A2:I2"/>
    <mergeCell ref="A4:I4"/>
    <mergeCell ref="A6:A7"/>
    <mergeCell ref="H6:H7"/>
    <mergeCell ref="I6:I7"/>
    <mergeCell ref="B6:C6"/>
    <mergeCell ref="D6:G6"/>
  </mergeCells>
  <pageMargins left="1.299212598425197" right="0.70866141732283472" top="0.74803149606299213" bottom="0.74803149606299213" header="0.31496062992125984" footer="0.31496062992125984"/>
  <pageSetup paperSize="14" scale="88" orientation="landscape" r:id="rId1"/>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J32"/>
  <sheetViews>
    <sheetView showGridLines="0" zoomScale="80" zoomScaleNormal="80" workbookViewId="0"/>
  </sheetViews>
  <sheetFormatPr baseColWidth="10" defaultRowHeight="12.75" x14ac:dyDescent="0.2"/>
  <cols>
    <col min="1" max="1" width="9.140625" customWidth="1"/>
    <col min="2" max="2" width="50.85546875" customWidth="1"/>
    <col min="3" max="3" width="17.5703125" customWidth="1"/>
    <col min="4" max="4" width="20.28515625" customWidth="1"/>
    <col min="5" max="5" width="23.42578125" customWidth="1"/>
    <col min="6" max="6" width="22.42578125" customWidth="1"/>
    <col min="7" max="7" width="17.5703125" customWidth="1"/>
    <col min="8" max="8" width="20" customWidth="1"/>
    <col min="9" max="9" width="22.5703125" customWidth="1"/>
    <col min="10" max="10" width="18.5703125" style="1" customWidth="1"/>
  </cols>
  <sheetData>
    <row r="1" spans="1:10" x14ac:dyDescent="0.2">
      <c r="A1" s="281" t="s">
        <v>405</v>
      </c>
      <c r="B1" s="13"/>
      <c r="C1" s="13"/>
      <c r="D1" s="13"/>
      <c r="E1" s="13"/>
      <c r="F1" s="13"/>
      <c r="G1" s="13"/>
      <c r="H1" s="13"/>
      <c r="I1" s="13"/>
      <c r="J1" s="14"/>
    </row>
    <row r="2" spans="1:10" ht="18" customHeight="1" x14ac:dyDescent="0.25">
      <c r="A2" s="13"/>
      <c r="B2" s="356" t="s">
        <v>133</v>
      </c>
      <c r="C2" s="357"/>
      <c r="D2" s="357"/>
      <c r="E2" s="357"/>
      <c r="F2" s="357"/>
      <c r="G2" s="357"/>
      <c r="H2" s="357"/>
      <c r="I2" s="357"/>
      <c r="J2" s="357"/>
    </row>
    <row r="3" spans="1:10" x14ac:dyDescent="0.2">
      <c r="A3" s="13"/>
      <c r="B3" s="13"/>
      <c r="C3" s="13"/>
      <c r="D3" s="13"/>
      <c r="E3" s="13"/>
      <c r="F3" s="13"/>
      <c r="G3" s="13"/>
      <c r="H3" s="13"/>
      <c r="I3" s="13"/>
      <c r="J3" s="14"/>
    </row>
    <row r="4" spans="1:10" ht="15.75" customHeight="1" x14ac:dyDescent="0.25">
      <c r="A4" s="13"/>
      <c r="B4" s="364" t="s">
        <v>263</v>
      </c>
      <c r="C4" s="356"/>
      <c r="D4" s="356"/>
      <c r="E4" s="356"/>
      <c r="F4" s="356"/>
      <c r="G4" s="356"/>
      <c r="H4" s="357"/>
      <c r="I4" s="357"/>
      <c r="J4" s="357"/>
    </row>
    <row r="5" spans="1:10" ht="13.5" thickBot="1" x14ac:dyDescent="0.25">
      <c r="A5" s="13"/>
      <c r="B5" s="13"/>
      <c r="C5" s="13"/>
      <c r="D5" s="13"/>
      <c r="E5" s="13"/>
      <c r="F5" s="13"/>
      <c r="G5" s="13"/>
      <c r="H5" s="13"/>
      <c r="I5" s="13"/>
      <c r="J5" s="14"/>
    </row>
    <row r="6" spans="1:10" ht="13.5" thickTop="1" x14ac:dyDescent="0.2">
      <c r="A6" s="382" t="s">
        <v>91</v>
      </c>
      <c r="B6" s="379" t="s">
        <v>376</v>
      </c>
      <c r="C6" s="358" t="s">
        <v>178</v>
      </c>
      <c r="D6" s="423"/>
      <c r="E6" s="424"/>
      <c r="F6" s="430" t="s">
        <v>179</v>
      </c>
      <c r="G6" s="425" t="s">
        <v>79</v>
      </c>
      <c r="H6" s="426"/>
      <c r="I6" s="427"/>
      <c r="J6" s="376" t="s">
        <v>112</v>
      </c>
    </row>
    <row r="7" spans="1:10" ht="12.75" customHeight="1" x14ac:dyDescent="0.2">
      <c r="A7" s="421"/>
      <c r="B7" s="428"/>
      <c r="C7" s="429" t="s">
        <v>113</v>
      </c>
      <c r="D7" s="282" t="s">
        <v>122</v>
      </c>
      <c r="E7" s="283"/>
      <c r="F7" s="431"/>
      <c r="G7" s="429" t="s">
        <v>113</v>
      </c>
      <c r="H7" s="284" t="s">
        <v>122</v>
      </c>
      <c r="I7" s="284"/>
      <c r="J7" s="433"/>
    </row>
    <row r="8" spans="1:10" ht="18" customHeight="1" x14ac:dyDescent="0.2">
      <c r="A8" s="422"/>
      <c r="B8" s="389"/>
      <c r="C8" s="393"/>
      <c r="D8" s="227" t="s">
        <v>110</v>
      </c>
      <c r="E8" s="227" t="s">
        <v>220</v>
      </c>
      <c r="F8" s="432"/>
      <c r="G8" s="393"/>
      <c r="H8" s="227" t="s">
        <v>110</v>
      </c>
      <c r="I8" s="227" t="s">
        <v>220</v>
      </c>
      <c r="J8" s="434"/>
    </row>
    <row r="9" spans="1:10" ht="15.75" customHeight="1" x14ac:dyDescent="0.25">
      <c r="A9" s="270" t="s">
        <v>92</v>
      </c>
      <c r="B9" s="269" t="s">
        <v>81</v>
      </c>
      <c r="C9" s="233">
        <v>18019744.056000002</v>
      </c>
      <c r="D9" s="233">
        <v>813895.28214730159</v>
      </c>
      <c r="E9" s="233">
        <v>159433.28099999999</v>
      </c>
      <c r="F9" s="233">
        <v>18993072.619147304</v>
      </c>
      <c r="G9" s="233">
        <v>416321.84299999999</v>
      </c>
      <c r="H9" s="233">
        <v>8006.1700502000031</v>
      </c>
      <c r="I9" s="233">
        <v>4154.4657543999901</v>
      </c>
      <c r="J9" s="233">
        <v>428482.47880460002</v>
      </c>
    </row>
    <row r="10" spans="1:10" ht="15.75" customHeight="1" x14ac:dyDescent="0.25">
      <c r="A10" s="270" t="s">
        <v>93</v>
      </c>
      <c r="B10" s="269" t="s">
        <v>82</v>
      </c>
      <c r="C10" s="233">
        <v>1325569.58</v>
      </c>
      <c r="D10" s="233">
        <v>44072.820349700007</v>
      </c>
      <c r="E10" s="233">
        <v>26614.499</v>
      </c>
      <c r="F10" s="233">
        <v>1396256.8993497002</v>
      </c>
      <c r="G10" s="233">
        <v>42924.794000000002</v>
      </c>
      <c r="H10" s="233">
        <v>565.04157439999915</v>
      </c>
      <c r="I10" s="233">
        <v>914.45659160000002</v>
      </c>
      <c r="J10" s="233">
        <v>44404.292165999999</v>
      </c>
    </row>
    <row r="11" spans="1:10" ht="15.75" customHeight="1" x14ac:dyDescent="0.25">
      <c r="A11" s="270" t="s">
        <v>94</v>
      </c>
      <c r="B11" s="271" t="s">
        <v>83</v>
      </c>
      <c r="C11" s="233">
        <v>25903993.335000001</v>
      </c>
      <c r="D11" s="233">
        <v>36588.224043399998</v>
      </c>
      <c r="E11" s="233">
        <v>16793.957999999999</v>
      </c>
      <c r="F11" s="233">
        <v>25957375.517043401</v>
      </c>
      <c r="G11" s="233">
        <v>335314.11099999998</v>
      </c>
      <c r="H11" s="233">
        <v>475.99249999999893</v>
      </c>
      <c r="I11" s="233">
        <v>747.26245340000003</v>
      </c>
      <c r="J11" s="233">
        <v>336537.36595339997</v>
      </c>
    </row>
    <row r="12" spans="1:10" ht="15.75" customHeight="1" x14ac:dyDescent="0.25">
      <c r="A12" s="270" t="s">
        <v>95</v>
      </c>
      <c r="B12" s="271" t="s">
        <v>84</v>
      </c>
      <c r="C12" s="233">
        <v>18535158.920000002</v>
      </c>
      <c r="D12" s="233">
        <v>914586.92214319867</v>
      </c>
      <c r="E12" s="233">
        <v>361172.86200000002</v>
      </c>
      <c r="F12" s="233">
        <v>19810918.7041432</v>
      </c>
      <c r="G12" s="233">
        <v>509295.97899999999</v>
      </c>
      <c r="H12" s="233">
        <v>9400.9350106999973</v>
      </c>
      <c r="I12" s="233">
        <v>11144.5667526</v>
      </c>
      <c r="J12" s="233">
        <v>529841.48076329997</v>
      </c>
    </row>
    <row r="13" spans="1:10" ht="15.75" customHeight="1" x14ac:dyDescent="0.25">
      <c r="A13" s="270" t="s">
        <v>96</v>
      </c>
      <c r="B13" s="272" t="s">
        <v>90</v>
      </c>
      <c r="C13" s="233">
        <v>1525141.8149999999</v>
      </c>
      <c r="D13" s="233">
        <v>18057.816939799999</v>
      </c>
      <c r="E13" s="233">
        <v>5021.3500000000004</v>
      </c>
      <c r="F13" s="233">
        <v>1548220.9819398001</v>
      </c>
      <c r="G13" s="233">
        <v>38089.654999999999</v>
      </c>
      <c r="H13" s="233">
        <v>211.25105000000005</v>
      </c>
      <c r="I13" s="233">
        <v>118.580505</v>
      </c>
      <c r="J13" s="233">
        <v>38419.486554999996</v>
      </c>
    </row>
    <row r="14" spans="1:10" ht="15.75" customHeight="1" x14ac:dyDescent="0.25">
      <c r="A14" s="270" t="s">
        <v>97</v>
      </c>
      <c r="B14" s="271" t="s">
        <v>25</v>
      </c>
      <c r="C14" s="233">
        <v>21543311.919</v>
      </c>
      <c r="D14" s="233">
        <v>1683292.2600711002</v>
      </c>
      <c r="E14" s="233">
        <v>828312.40399999998</v>
      </c>
      <c r="F14" s="233">
        <v>24054916.583071098</v>
      </c>
      <c r="G14" s="233">
        <v>678134.82299999997</v>
      </c>
      <c r="H14" s="233">
        <v>20931.04049420001</v>
      </c>
      <c r="I14" s="233">
        <v>28197.918116000001</v>
      </c>
      <c r="J14" s="233">
        <v>727263.78161019995</v>
      </c>
    </row>
    <row r="15" spans="1:10" ht="15.75" customHeight="1" x14ac:dyDescent="0.25">
      <c r="A15" s="270" t="s">
        <v>98</v>
      </c>
      <c r="B15" s="269" t="s">
        <v>119</v>
      </c>
      <c r="C15" s="233">
        <v>67948895.862000003</v>
      </c>
      <c r="D15" s="233">
        <v>3841618.5840873173</v>
      </c>
      <c r="E15" s="233">
        <v>718343.147</v>
      </c>
      <c r="F15" s="233">
        <v>72508857.593087316</v>
      </c>
      <c r="G15" s="233">
        <v>867982.25199999998</v>
      </c>
      <c r="H15" s="233">
        <v>35608.662198299993</v>
      </c>
      <c r="I15" s="233">
        <v>9685.4842938000384</v>
      </c>
      <c r="J15" s="233">
        <v>913276.39849210007</v>
      </c>
    </row>
    <row r="16" spans="1:10" ht="15.75" customHeight="1" x14ac:dyDescent="0.25">
      <c r="A16" s="270" t="s">
        <v>99</v>
      </c>
      <c r="B16" s="269" t="s">
        <v>85</v>
      </c>
      <c r="C16" s="233">
        <v>20590728.103</v>
      </c>
      <c r="D16" s="233">
        <v>882769.38000699854</v>
      </c>
      <c r="E16" s="233">
        <v>138821.098</v>
      </c>
      <c r="F16" s="233">
        <v>21612318.581007</v>
      </c>
      <c r="G16" s="233">
        <v>223988.40299999999</v>
      </c>
      <c r="H16" s="233">
        <v>8103.7763054000079</v>
      </c>
      <c r="I16" s="233">
        <v>1359.7228396999999</v>
      </c>
      <c r="J16" s="233">
        <v>233451.9021451</v>
      </c>
    </row>
    <row r="17" spans="1:10" ht="15.75" customHeight="1" x14ac:dyDescent="0.25">
      <c r="A17" s="270" t="s">
        <v>48</v>
      </c>
      <c r="B17" s="269" t="s">
        <v>121</v>
      </c>
      <c r="C17" s="233">
        <v>21694336.094999999</v>
      </c>
      <c r="D17" s="233">
        <v>1288497.5771644008</v>
      </c>
      <c r="E17" s="233">
        <v>624818.73899999994</v>
      </c>
      <c r="F17" s="233">
        <v>23607652.411164399</v>
      </c>
      <c r="G17" s="233">
        <v>662323.73400000005</v>
      </c>
      <c r="H17" s="233">
        <v>14372.095929199997</v>
      </c>
      <c r="I17" s="233">
        <v>20919.171368699899</v>
      </c>
      <c r="J17" s="233">
        <v>697615.00129789987</v>
      </c>
    </row>
    <row r="18" spans="1:10" ht="15.75" customHeight="1" x14ac:dyDescent="0.25">
      <c r="A18" s="270" t="s">
        <v>100</v>
      </c>
      <c r="B18" s="271" t="s">
        <v>86</v>
      </c>
      <c r="C18" s="233">
        <v>14399959.222999999</v>
      </c>
      <c r="D18" s="233">
        <v>1233389.2911983004</v>
      </c>
      <c r="E18" s="233">
        <v>26934.636999999999</v>
      </c>
      <c r="F18" s="233">
        <v>15660283.1511983</v>
      </c>
      <c r="G18" s="233">
        <v>137048.27499999999</v>
      </c>
      <c r="H18" s="233">
        <v>11292.424755900025</v>
      </c>
      <c r="I18" s="233">
        <v>337.2523721</v>
      </c>
      <c r="J18" s="233">
        <v>148677.952128</v>
      </c>
    </row>
    <row r="19" spans="1:10" s="3" customFormat="1" ht="15.75" customHeight="1" x14ac:dyDescent="0.25">
      <c r="A19" s="270" t="s">
        <v>101</v>
      </c>
      <c r="B19" s="269" t="s">
        <v>115</v>
      </c>
      <c r="C19" s="233">
        <v>61197336.865000002</v>
      </c>
      <c r="D19" s="233">
        <v>72714412.057554349</v>
      </c>
      <c r="E19" s="233">
        <v>899009.98</v>
      </c>
      <c r="F19" s="233">
        <v>134810758.90255433</v>
      </c>
      <c r="G19" s="233">
        <v>651710.821</v>
      </c>
      <c r="H19" s="233">
        <v>671027.63406641607</v>
      </c>
      <c r="I19" s="233">
        <v>9259.601418800039</v>
      </c>
      <c r="J19" s="233">
        <v>1331998.0564852159</v>
      </c>
    </row>
    <row r="20" spans="1:10" s="3" customFormat="1" ht="15.75" customHeight="1" x14ac:dyDescent="0.25">
      <c r="A20" s="270" t="s">
        <v>102</v>
      </c>
      <c r="B20" s="269" t="s">
        <v>120</v>
      </c>
      <c r="C20" s="233">
        <v>26997396.017999999</v>
      </c>
      <c r="D20" s="233">
        <v>1107930.7705466999</v>
      </c>
      <c r="E20" s="233">
        <v>108371.682</v>
      </c>
      <c r="F20" s="233">
        <v>28213698.4705467</v>
      </c>
      <c r="G20" s="233">
        <v>336905.44799999997</v>
      </c>
      <c r="H20" s="233">
        <v>10342.709848999901</v>
      </c>
      <c r="I20" s="233">
        <v>1041.1024461</v>
      </c>
      <c r="J20" s="233">
        <v>348289.26029509987</v>
      </c>
    </row>
    <row r="21" spans="1:10" s="3" customFormat="1" ht="15.75" customHeight="1" x14ac:dyDescent="0.25">
      <c r="A21" s="270" t="s">
        <v>103</v>
      </c>
      <c r="B21" s="269" t="s">
        <v>87</v>
      </c>
      <c r="C21" s="233">
        <v>25646905.157000002</v>
      </c>
      <c r="D21" s="233">
        <v>7838001.4807949746</v>
      </c>
      <c r="E21" s="233">
        <v>76150.187999999995</v>
      </c>
      <c r="F21" s="233">
        <v>33561056.825794972</v>
      </c>
      <c r="G21" s="233">
        <v>191707.16</v>
      </c>
      <c r="H21" s="233">
        <v>71754.677845399696</v>
      </c>
      <c r="I21" s="233">
        <v>769.84067279999897</v>
      </c>
      <c r="J21" s="233">
        <v>264231.67851819971</v>
      </c>
    </row>
    <row r="22" spans="1:10" s="3" customFormat="1" ht="15.75" customHeight="1" x14ac:dyDescent="0.25">
      <c r="A22" s="270" t="s">
        <v>104</v>
      </c>
      <c r="B22" s="269" t="s">
        <v>88</v>
      </c>
      <c r="C22" s="233">
        <v>67203604.459000006</v>
      </c>
      <c r="D22" s="233">
        <v>45631058.849100865</v>
      </c>
      <c r="E22" s="233">
        <v>553951.28599999996</v>
      </c>
      <c r="F22" s="233">
        <v>113388614.59410088</v>
      </c>
      <c r="G22" s="233">
        <v>770472.39399999997</v>
      </c>
      <c r="H22" s="233">
        <v>417826.82804989413</v>
      </c>
      <c r="I22" s="233">
        <v>5201.6274145999896</v>
      </c>
      <c r="J22" s="233">
        <v>1193500.849464494</v>
      </c>
    </row>
    <row r="23" spans="1:10" s="3" customFormat="1" ht="15.75" customHeight="1" x14ac:dyDescent="0.25">
      <c r="A23" s="270" t="s">
        <v>105</v>
      </c>
      <c r="B23" s="271" t="s">
        <v>108</v>
      </c>
      <c r="C23" s="233">
        <v>16933422.217</v>
      </c>
      <c r="D23" s="233">
        <v>101464107.17145585</v>
      </c>
      <c r="E23" s="233">
        <v>1279879.048</v>
      </c>
      <c r="F23" s="233">
        <v>119677408.43645583</v>
      </c>
      <c r="G23" s="233">
        <v>195656.435</v>
      </c>
      <c r="H23" s="233">
        <v>929382.8259540929</v>
      </c>
      <c r="I23" s="233">
        <v>12312.1131543999</v>
      </c>
      <c r="J23" s="233">
        <v>1137351.3741084929</v>
      </c>
    </row>
    <row r="24" spans="1:10" ht="15.75" customHeight="1" x14ac:dyDescent="0.25">
      <c r="A24" s="270" t="s">
        <v>106</v>
      </c>
      <c r="B24" s="271" t="s">
        <v>89</v>
      </c>
      <c r="C24" s="233">
        <v>58413472.813000001</v>
      </c>
      <c r="D24" s="233">
        <v>65346.067267700004</v>
      </c>
      <c r="E24" s="233">
        <v>159341.44500000001</v>
      </c>
      <c r="F24" s="233">
        <v>58638160.325267702</v>
      </c>
      <c r="G24" s="233">
        <v>562305.95799999998</v>
      </c>
      <c r="H24" s="233">
        <v>1160.1239010000002</v>
      </c>
      <c r="I24" s="233">
        <v>4741.2836739999902</v>
      </c>
      <c r="J24" s="233">
        <v>568207.36557499995</v>
      </c>
    </row>
    <row r="25" spans="1:10" ht="15.75" customHeight="1" x14ac:dyDescent="0.25">
      <c r="A25" s="285" t="s">
        <v>107</v>
      </c>
      <c r="B25" s="286" t="s">
        <v>109</v>
      </c>
      <c r="C25" s="233">
        <v>248893.89600000001</v>
      </c>
      <c r="D25" s="233">
        <v>965.57377050000002</v>
      </c>
      <c r="E25" s="233">
        <v>571</v>
      </c>
      <c r="F25" s="233">
        <v>250430.4697705</v>
      </c>
      <c r="G25" s="233">
        <v>2798.5369999999998</v>
      </c>
      <c r="H25" s="233">
        <v>8.8350000000000009</v>
      </c>
      <c r="I25" s="233">
        <v>5.3102999999999998</v>
      </c>
      <c r="J25" s="233">
        <v>2812.6822999999999</v>
      </c>
    </row>
    <row r="26" spans="1:10" ht="15.75" customHeight="1" x14ac:dyDescent="0.25">
      <c r="A26" s="287" t="s">
        <v>399</v>
      </c>
      <c r="B26" s="288" t="s">
        <v>404</v>
      </c>
      <c r="C26" s="233">
        <v>0</v>
      </c>
      <c r="D26" s="233">
        <v>5814468.5245901877</v>
      </c>
      <c r="E26" s="233">
        <v>0</v>
      </c>
      <c r="F26" s="233">
        <v>0</v>
      </c>
      <c r="G26" s="233">
        <v>0</v>
      </c>
      <c r="H26" s="233">
        <v>53202.386999999777</v>
      </c>
      <c r="I26" s="233">
        <v>0</v>
      </c>
      <c r="J26" s="233">
        <v>53202.386999999777</v>
      </c>
    </row>
    <row r="27" spans="1:10" ht="16.5" thickBot="1" x14ac:dyDescent="0.3">
      <c r="A27" s="289"/>
      <c r="B27" s="262" t="s">
        <v>0</v>
      </c>
      <c r="C27" s="263">
        <v>468127870.333</v>
      </c>
      <c r="D27" s="263">
        <v>245393058.65323263</v>
      </c>
      <c r="E27" s="263">
        <v>5983540.6040000003</v>
      </c>
      <c r="F27" s="263">
        <v>713690001.06564248</v>
      </c>
      <c r="G27" s="263">
        <v>6622980.6219999986</v>
      </c>
      <c r="H27" s="263">
        <v>2263673.4115341022</v>
      </c>
      <c r="I27" s="263">
        <v>110909.76012799985</v>
      </c>
      <c r="J27" s="263">
        <v>8997563.793662101</v>
      </c>
    </row>
    <row r="28" spans="1:10" ht="13.5" thickTop="1" x14ac:dyDescent="0.2">
      <c r="A28" s="419" t="s">
        <v>326</v>
      </c>
      <c r="B28" s="420"/>
      <c r="C28" s="420"/>
      <c r="D28" s="420"/>
      <c r="E28" s="420"/>
      <c r="F28" s="420"/>
      <c r="G28" s="420"/>
      <c r="H28" s="420"/>
      <c r="I28" s="420"/>
      <c r="J28" s="420"/>
    </row>
    <row r="29" spans="1:10" x14ac:dyDescent="0.2">
      <c r="A29" s="278" t="s">
        <v>377</v>
      </c>
      <c r="B29" s="13"/>
      <c r="C29" s="13"/>
      <c r="D29" s="13"/>
      <c r="E29" s="13"/>
      <c r="F29" s="13"/>
      <c r="G29" s="13"/>
      <c r="H29" s="13"/>
      <c r="I29" s="13"/>
      <c r="J29" s="14"/>
    </row>
    <row r="30" spans="1:10" x14ac:dyDescent="0.2">
      <c r="A30" s="265" t="s">
        <v>223</v>
      </c>
      <c r="B30" s="13"/>
      <c r="C30" s="13"/>
      <c r="D30" s="13"/>
      <c r="E30" s="13"/>
      <c r="F30" s="13"/>
      <c r="G30" s="13"/>
      <c r="H30" s="13"/>
      <c r="I30" s="13"/>
      <c r="J30" s="14"/>
    </row>
    <row r="31" spans="1:10" x14ac:dyDescent="0.2">
      <c r="A31" s="13"/>
      <c r="B31" s="13"/>
      <c r="C31" s="13"/>
      <c r="D31" s="13"/>
      <c r="E31" s="13"/>
      <c r="F31" s="13"/>
      <c r="G31" s="13"/>
      <c r="H31" s="13"/>
      <c r="I31" s="13"/>
      <c r="J31" s="14"/>
    </row>
    <row r="32" spans="1:10" x14ac:dyDescent="0.2">
      <c r="A32" s="290"/>
      <c r="B32" s="13"/>
      <c r="C32" s="13"/>
      <c r="D32" s="13"/>
      <c r="E32" s="13"/>
      <c r="F32" s="13"/>
      <c r="G32" s="13"/>
      <c r="H32" s="13"/>
      <c r="I32" s="13"/>
      <c r="J32" s="14"/>
    </row>
  </sheetData>
  <mergeCells count="11">
    <mergeCell ref="A28:J28"/>
    <mergeCell ref="A6:A8"/>
    <mergeCell ref="B2:J2"/>
    <mergeCell ref="B4:J4"/>
    <mergeCell ref="C6:E6"/>
    <mergeCell ref="G6:I6"/>
    <mergeCell ref="B6:B8"/>
    <mergeCell ref="C7:C8"/>
    <mergeCell ref="F6:F8"/>
    <mergeCell ref="J6:J8"/>
    <mergeCell ref="G7:G8"/>
  </mergeCells>
  <pageMargins left="0.31496062992125984" right="0.31496062992125984" top="1.3385826771653544" bottom="0.74803149606299213" header="0.31496062992125984" footer="0.31496062992125984"/>
  <pageSetup paperSize="14" scale="72" orientation="landscape" r:id="rId1"/>
  <headerFooter>
    <oddFooter>&amp;C5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H32"/>
  <sheetViews>
    <sheetView showGridLines="0" zoomScale="80" zoomScaleNormal="80" workbookViewId="0"/>
  </sheetViews>
  <sheetFormatPr baseColWidth="10" defaultRowHeight="12.75" x14ac:dyDescent="0.2"/>
  <cols>
    <col min="1" max="1" width="32.140625" customWidth="1"/>
    <col min="2" max="2" width="17.85546875" customWidth="1"/>
    <col min="3" max="3" width="20.42578125" customWidth="1"/>
    <col min="4" max="4" width="17.85546875" customWidth="1"/>
    <col min="5" max="5" width="24.42578125" customWidth="1"/>
    <col min="6" max="6" width="20" customWidth="1"/>
    <col min="7" max="7" width="22.42578125" customWidth="1"/>
    <col min="8" max="8" width="23.85546875" customWidth="1"/>
  </cols>
  <sheetData>
    <row r="1" spans="1:8" x14ac:dyDescent="0.2">
      <c r="A1" s="281" t="s">
        <v>405</v>
      </c>
      <c r="B1" s="13"/>
      <c r="C1" s="13"/>
      <c r="D1" s="13"/>
      <c r="E1" s="13"/>
      <c r="F1" s="13"/>
      <c r="G1" s="13"/>
      <c r="H1" s="13"/>
    </row>
    <row r="2" spans="1:8" ht="18" customHeight="1" x14ac:dyDescent="0.25">
      <c r="A2" s="364" t="s">
        <v>51</v>
      </c>
      <c r="B2" s="357"/>
      <c r="C2" s="357"/>
      <c r="D2" s="357"/>
      <c r="E2" s="357"/>
      <c r="F2" s="357"/>
      <c r="G2" s="357"/>
      <c r="H2" s="357"/>
    </row>
    <row r="3" spans="1:8" x14ac:dyDescent="0.2">
      <c r="A3" s="13"/>
      <c r="B3" s="13"/>
      <c r="C3" s="13"/>
      <c r="D3" s="13"/>
      <c r="E3" s="13"/>
      <c r="F3" s="13"/>
      <c r="G3" s="13"/>
      <c r="H3" s="13"/>
    </row>
    <row r="4" spans="1:8" ht="15.75" customHeight="1" x14ac:dyDescent="0.25">
      <c r="A4" s="364" t="s">
        <v>264</v>
      </c>
      <c r="B4" s="356"/>
      <c r="C4" s="356"/>
      <c r="D4" s="356"/>
      <c r="E4" s="356"/>
      <c r="F4" s="356"/>
      <c r="G4" s="356"/>
      <c r="H4" s="436"/>
    </row>
    <row r="5" spans="1:8" ht="13.5" thickBot="1" x14ac:dyDescent="0.25">
      <c r="A5" s="13"/>
      <c r="B5" s="13"/>
      <c r="C5" s="13"/>
      <c r="D5" s="13"/>
      <c r="E5" s="13"/>
      <c r="F5" s="13"/>
      <c r="G5" s="13"/>
      <c r="H5" s="13"/>
    </row>
    <row r="6" spans="1:8" ht="16.5" customHeight="1" thickTop="1" x14ac:dyDescent="0.2">
      <c r="A6" s="291"/>
      <c r="B6" s="370" t="s">
        <v>243</v>
      </c>
      <c r="C6" s="441"/>
      <c r="D6" s="376" t="s">
        <v>78</v>
      </c>
      <c r="E6" s="377"/>
      <c r="F6" s="439"/>
      <c r="G6" s="378"/>
      <c r="H6" s="370" t="s">
        <v>255</v>
      </c>
    </row>
    <row r="7" spans="1:8" ht="15.75" customHeight="1" x14ac:dyDescent="0.2">
      <c r="A7" s="292" t="s">
        <v>26</v>
      </c>
      <c r="B7" s="442"/>
      <c r="C7" s="422"/>
      <c r="D7" s="443" t="s">
        <v>265</v>
      </c>
      <c r="E7" s="444"/>
      <c r="F7" s="437" t="s">
        <v>266</v>
      </c>
      <c r="G7" s="438"/>
      <c r="H7" s="435"/>
    </row>
    <row r="8" spans="1:8" ht="13.5" customHeight="1" x14ac:dyDescent="0.2">
      <c r="A8" s="293"/>
      <c r="B8" s="294" t="s">
        <v>140</v>
      </c>
      <c r="C8" s="295" t="s">
        <v>180</v>
      </c>
      <c r="D8" s="294" t="s">
        <v>140</v>
      </c>
      <c r="E8" s="296" t="s">
        <v>180</v>
      </c>
      <c r="F8" s="227" t="s">
        <v>110</v>
      </c>
      <c r="G8" s="227" t="s">
        <v>219</v>
      </c>
      <c r="H8" s="353"/>
    </row>
    <row r="9" spans="1:8" ht="18.75" customHeight="1" x14ac:dyDescent="0.25">
      <c r="A9" s="297" t="s">
        <v>32</v>
      </c>
      <c r="B9" s="298">
        <v>11112</v>
      </c>
      <c r="C9" s="298">
        <v>0</v>
      </c>
      <c r="D9" s="298">
        <v>11456</v>
      </c>
      <c r="E9" s="228">
        <v>0</v>
      </c>
      <c r="F9" s="228">
        <v>5886</v>
      </c>
      <c r="G9" s="299">
        <v>400</v>
      </c>
      <c r="H9" s="300">
        <v>17742</v>
      </c>
    </row>
    <row r="10" spans="1:8" ht="18.75" customHeight="1" x14ac:dyDescent="0.25">
      <c r="A10" s="301" t="s">
        <v>33</v>
      </c>
      <c r="B10" s="230">
        <v>15517</v>
      </c>
      <c r="C10" s="230">
        <v>2</v>
      </c>
      <c r="D10" s="230">
        <v>20107</v>
      </c>
      <c r="E10" s="229">
        <v>2459</v>
      </c>
      <c r="F10" s="229">
        <v>8890</v>
      </c>
      <c r="G10" s="302">
        <v>243</v>
      </c>
      <c r="H10" s="233">
        <v>31699</v>
      </c>
    </row>
    <row r="11" spans="1:8" ht="18.75" customHeight="1" x14ac:dyDescent="0.25">
      <c r="A11" s="301" t="s">
        <v>34</v>
      </c>
      <c r="B11" s="230">
        <v>26843</v>
      </c>
      <c r="C11" s="230">
        <v>2</v>
      </c>
      <c r="D11" s="230">
        <v>30645</v>
      </c>
      <c r="E11" s="229">
        <v>11</v>
      </c>
      <c r="F11" s="229">
        <v>15563</v>
      </c>
      <c r="G11" s="302">
        <v>805</v>
      </c>
      <c r="H11" s="233">
        <v>47024</v>
      </c>
    </row>
    <row r="12" spans="1:8" ht="18.75" customHeight="1" x14ac:dyDescent="0.25">
      <c r="A12" s="301" t="s">
        <v>35</v>
      </c>
      <c r="B12" s="230">
        <v>11580</v>
      </c>
      <c r="C12" s="230">
        <v>1</v>
      </c>
      <c r="D12" s="230">
        <v>12477</v>
      </c>
      <c r="E12" s="229">
        <v>12598</v>
      </c>
      <c r="F12" s="229">
        <v>6807</v>
      </c>
      <c r="G12" s="302">
        <v>433</v>
      </c>
      <c r="H12" s="233">
        <v>32315</v>
      </c>
    </row>
    <row r="13" spans="1:8" ht="18.75" customHeight="1" x14ac:dyDescent="0.25">
      <c r="A13" s="301" t="s">
        <v>36</v>
      </c>
      <c r="B13" s="230">
        <v>31837</v>
      </c>
      <c r="C13" s="230">
        <v>1</v>
      </c>
      <c r="D13" s="230">
        <v>32495</v>
      </c>
      <c r="E13" s="229">
        <v>1</v>
      </c>
      <c r="F13" s="229">
        <v>18596</v>
      </c>
      <c r="G13" s="302">
        <v>579</v>
      </c>
      <c r="H13" s="233">
        <v>51671</v>
      </c>
    </row>
    <row r="14" spans="1:8" ht="18.75" customHeight="1" x14ac:dyDescent="0.25">
      <c r="A14" s="301" t="s">
        <v>37</v>
      </c>
      <c r="B14" s="230">
        <v>86738</v>
      </c>
      <c r="C14" s="230">
        <v>2</v>
      </c>
      <c r="D14" s="230">
        <v>82922</v>
      </c>
      <c r="E14" s="229">
        <v>3103</v>
      </c>
      <c r="F14" s="229">
        <v>47180</v>
      </c>
      <c r="G14" s="302">
        <v>2602</v>
      </c>
      <c r="H14" s="233">
        <v>135807</v>
      </c>
    </row>
    <row r="15" spans="1:8" ht="18.75" customHeight="1" x14ac:dyDescent="0.25">
      <c r="A15" s="301" t="s">
        <v>38</v>
      </c>
      <c r="B15" s="230">
        <v>37234</v>
      </c>
      <c r="C15" s="230">
        <v>3</v>
      </c>
      <c r="D15" s="230">
        <v>42627</v>
      </c>
      <c r="E15" s="229">
        <v>210</v>
      </c>
      <c r="F15" s="229">
        <v>18515</v>
      </c>
      <c r="G15" s="302">
        <v>615</v>
      </c>
      <c r="H15" s="233">
        <v>61967</v>
      </c>
    </row>
    <row r="16" spans="1:8" ht="18.75" customHeight="1" x14ac:dyDescent="0.25">
      <c r="A16" s="301" t="s">
        <v>39</v>
      </c>
      <c r="B16" s="230">
        <v>43145</v>
      </c>
      <c r="C16" s="230">
        <v>2</v>
      </c>
      <c r="D16" s="230">
        <v>45528</v>
      </c>
      <c r="E16" s="229">
        <v>8489</v>
      </c>
      <c r="F16" s="229">
        <v>21142</v>
      </c>
      <c r="G16" s="302">
        <v>943</v>
      </c>
      <c r="H16" s="233">
        <v>76102</v>
      </c>
    </row>
    <row r="17" spans="1:8" ht="18.75" customHeight="1" x14ac:dyDescent="0.25">
      <c r="A17" s="301" t="s">
        <v>398</v>
      </c>
      <c r="B17" s="230">
        <v>17844</v>
      </c>
      <c r="C17" s="230">
        <v>1</v>
      </c>
      <c r="D17" s="230">
        <v>19461</v>
      </c>
      <c r="E17" s="229">
        <v>4</v>
      </c>
      <c r="F17" s="229">
        <v>9127</v>
      </c>
      <c r="G17" s="302">
        <v>132</v>
      </c>
      <c r="H17" s="233">
        <v>28724</v>
      </c>
    </row>
    <row r="18" spans="1:8" ht="18.75" customHeight="1" x14ac:dyDescent="0.25">
      <c r="A18" s="301" t="s">
        <v>40</v>
      </c>
      <c r="B18" s="230">
        <v>67523</v>
      </c>
      <c r="C18" s="230">
        <v>5</v>
      </c>
      <c r="D18" s="230">
        <v>56088</v>
      </c>
      <c r="E18" s="229">
        <v>13628</v>
      </c>
      <c r="F18" s="229">
        <v>41175</v>
      </c>
      <c r="G18" s="302">
        <v>1531</v>
      </c>
      <c r="H18" s="233">
        <v>112422</v>
      </c>
    </row>
    <row r="19" spans="1:8" ht="18.75" customHeight="1" x14ac:dyDescent="0.25">
      <c r="A19" s="301" t="s">
        <v>41</v>
      </c>
      <c r="B19" s="230">
        <v>40998</v>
      </c>
      <c r="C19" s="230">
        <v>6</v>
      </c>
      <c r="D19" s="230">
        <v>38151</v>
      </c>
      <c r="E19" s="229">
        <v>9416</v>
      </c>
      <c r="F19" s="229">
        <v>24338</v>
      </c>
      <c r="G19" s="302">
        <v>357</v>
      </c>
      <c r="H19" s="233">
        <v>72262</v>
      </c>
    </row>
    <row r="20" spans="1:8" ht="18.75" customHeight="1" x14ac:dyDescent="0.25">
      <c r="A20" s="301" t="s">
        <v>42</v>
      </c>
      <c r="B20" s="230">
        <v>17285</v>
      </c>
      <c r="C20" s="230">
        <v>3</v>
      </c>
      <c r="D20" s="230">
        <v>16292</v>
      </c>
      <c r="E20" s="229">
        <v>3567</v>
      </c>
      <c r="F20" s="229">
        <v>9860</v>
      </c>
      <c r="G20" s="302">
        <v>265</v>
      </c>
      <c r="H20" s="233">
        <v>29984</v>
      </c>
    </row>
    <row r="21" spans="1:8" ht="18.75" customHeight="1" x14ac:dyDescent="0.25">
      <c r="A21" s="303" t="s">
        <v>43</v>
      </c>
      <c r="B21" s="230">
        <v>37674</v>
      </c>
      <c r="C21" s="230">
        <v>2</v>
      </c>
      <c r="D21" s="230">
        <v>38242</v>
      </c>
      <c r="E21" s="229">
        <v>4525</v>
      </c>
      <c r="F21" s="229">
        <v>20526</v>
      </c>
      <c r="G21" s="302">
        <v>526</v>
      </c>
      <c r="H21" s="233">
        <v>63819</v>
      </c>
    </row>
    <row r="22" spans="1:8" ht="18.75" customHeight="1" x14ac:dyDescent="0.25">
      <c r="A22" s="303" t="s">
        <v>44</v>
      </c>
      <c r="B22" s="230">
        <v>6601</v>
      </c>
      <c r="C22" s="230">
        <v>1</v>
      </c>
      <c r="D22" s="230">
        <v>5512</v>
      </c>
      <c r="E22" s="229">
        <v>1</v>
      </c>
      <c r="F22" s="229">
        <v>4181</v>
      </c>
      <c r="G22" s="302">
        <v>202</v>
      </c>
      <c r="H22" s="233">
        <v>9896</v>
      </c>
    </row>
    <row r="23" spans="1:8" ht="18.75" customHeight="1" x14ac:dyDescent="0.25">
      <c r="A23" s="301" t="s">
        <v>45</v>
      </c>
      <c r="B23" s="230">
        <v>10234</v>
      </c>
      <c r="C23" s="230">
        <v>2</v>
      </c>
      <c r="D23" s="230">
        <v>10416</v>
      </c>
      <c r="E23" s="229">
        <v>22</v>
      </c>
      <c r="F23" s="229">
        <v>5884</v>
      </c>
      <c r="G23" s="302">
        <v>292</v>
      </c>
      <c r="H23" s="233">
        <v>16614</v>
      </c>
    </row>
    <row r="24" spans="1:8" ht="18.75" customHeight="1" x14ac:dyDescent="0.25">
      <c r="A24" s="301" t="s">
        <v>46</v>
      </c>
      <c r="B24" s="230">
        <v>445907</v>
      </c>
      <c r="C24" s="230">
        <v>38</v>
      </c>
      <c r="D24" s="230">
        <v>356281</v>
      </c>
      <c r="E24" s="230">
        <v>27449</v>
      </c>
      <c r="F24" s="230">
        <v>267683</v>
      </c>
      <c r="G24" s="233">
        <v>4299</v>
      </c>
      <c r="H24" s="233">
        <v>655712</v>
      </c>
    </row>
    <row r="25" spans="1:8" ht="18.75" customHeight="1" x14ac:dyDescent="0.25">
      <c r="A25" s="232" t="s">
        <v>400</v>
      </c>
      <c r="B25" s="261">
        <v>11525</v>
      </c>
      <c r="C25" s="261">
        <v>0</v>
      </c>
      <c r="D25" s="261">
        <v>0</v>
      </c>
      <c r="E25" s="261">
        <v>0</v>
      </c>
      <c r="F25" s="231">
        <v>11525</v>
      </c>
      <c r="G25" s="261">
        <v>0</v>
      </c>
      <c r="H25" s="261">
        <v>11525</v>
      </c>
    </row>
    <row r="26" spans="1:8" ht="16.5" customHeight="1" thickBot="1" x14ac:dyDescent="0.3">
      <c r="A26" s="304" t="s">
        <v>0</v>
      </c>
      <c r="B26" s="263">
        <v>919597</v>
      </c>
      <c r="C26" s="263">
        <v>71</v>
      </c>
      <c r="D26" s="263">
        <v>818700</v>
      </c>
      <c r="E26" s="263">
        <v>85483</v>
      </c>
      <c r="F26" s="263">
        <v>536878</v>
      </c>
      <c r="G26" s="263">
        <v>14224</v>
      </c>
      <c r="H26" s="263">
        <v>1455285</v>
      </c>
    </row>
    <row r="27" spans="1:8" ht="14.25" customHeight="1" thickTop="1" x14ac:dyDescent="0.2">
      <c r="A27" s="440" t="s">
        <v>267</v>
      </c>
      <c r="B27" s="350"/>
      <c r="C27" s="350"/>
      <c r="D27" s="350"/>
      <c r="E27" s="350"/>
      <c r="F27" s="350"/>
      <c r="G27" s="350"/>
      <c r="H27" s="350"/>
    </row>
    <row r="28" spans="1:8" ht="12.75" customHeight="1" x14ac:dyDescent="0.2">
      <c r="A28" s="367" t="s">
        <v>378</v>
      </c>
      <c r="B28" s="368"/>
      <c r="C28" s="368"/>
      <c r="D28" s="368"/>
      <c r="E28" s="368"/>
      <c r="F28" s="368"/>
      <c r="G28" s="368"/>
      <c r="H28" s="368"/>
    </row>
    <row r="29" spans="1:8" ht="15" customHeight="1" x14ac:dyDescent="0.2">
      <c r="A29" s="367" t="s">
        <v>379</v>
      </c>
      <c r="B29" s="368"/>
      <c r="C29" s="368"/>
      <c r="D29" s="368"/>
      <c r="E29" s="368"/>
      <c r="F29" s="368"/>
      <c r="G29" s="368"/>
      <c r="H29" s="368"/>
    </row>
    <row r="30" spans="1:8" ht="13.5" customHeight="1" x14ac:dyDescent="0.2">
      <c r="A30" s="278" t="s">
        <v>181</v>
      </c>
      <c r="B30" s="305"/>
      <c r="C30" s="305"/>
      <c r="D30" s="305"/>
      <c r="E30" s="305"/>
      <c r="F30" s="305"/>
      <c r="G30" s="305"/>
      <c r="H30" s="305"/>
    </row>
    <row r="31" spans="1:8" x14ac:dyDescent="0.2">
      <c r="A31" s="265" t="s">
        <v>222</v>
      </c>
      <c r="B31" s="306"/>
      <c r="C31" s="306"/>
      <c r="D31" s="306"/>
      <c r="E31" s="306"/>
      <c r="F31" s="306"/>
      <c r="G31" s="306"/>
      <c r="H31" s="306"/>
    </row>
    <row r="32" spans="1:8" x14ac:dyDescent="0.2">
      <c r="A32" s="307" t="s">
        <v>348</v>
      </c>
      <c r="B32" s="306"/>
      <c r="C32" s="306"/>
      <c r="D32" s="306"/>
      <c r="E32" s="306"/>
      <c r="F32" s="306"/>
      <c r="G32" s="306"/>
      <c r="H32" s="306"/>
    </row>
  </sheetData>
  <mergeCells count="10">
    <mergeCell ref="A28:H28"/>
    <mergeCell ref="A29:H29"/>
    <mergeCell ref="H6:H8"/>
    <mergeCell ref="A2:H2"/>
    <mergeCell ref="A4:H4"/>
    <mergeCell ref="F7:G7"/>
    <mergeCell ref="D6:G6"/>
    <mergeCell ref="A27:H27"/>
    <mergeCell ref="B6:C7"/>
    <mergeCell ref="D7:E7"/>
  </mergeCells>
  <pageMargins left="0.51181102362204722" right="0.51181102362204722" top="1.1417322834645669" bottom="0.55118110236220474" header="0.31496062992125984" footer="0.31496062992125984"/>
  <pageSetup paperSize="14" scale="87" orientation="landscape" r:id="rId1"/>
  <headerFooter>
    <oddFooter>&amp;C6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K37"/>
  <sheetViews>
    <sheetView showGridLines="0" zoomScale="70" zoomScaleNormal="70" workbookViewId="0"/>
  </sheetViews>
  <sheetFormatPr baseColWidth="10" defaultRowHeight="12.75" x14ac:dyDescent="0.2"/>
  <cols>
    <col min="1" max="1" width="31.85546875" customWidth="1"/>
    <col min="2" max="2" width="17.85546875" customWidth="1"/>
    <col min="3" max="3" width="19.85546875" customWidth="1"/>
    <col min="4" max="4" width="20" customWidth="1"/>
    <col min="5" max="5" width="22.85546875" customWidth="1"/>
    <col min="6" max="6" width="22.28515625" customWidth="1"/>
    <col min="7" max="7" width="17.85546875" customWidth="1"/>
    <col min="8" max="8" width="19.85546875" customWidth="1"/>
    <col min="9" max="9" width="20" customWidth="1"/>
    <col min="10" max="10" width="22.85546875" customWidth="1"/>
    <col min="11" max="11" width="17.140625" customWidth="1"/>
  </cols>
  <sheetData>
    <row r="1" spans="1:11" x14ac:dyDescent="0.2">
      <c r="A1" s="281" t="s">
        <v>405</v>
      </c>
      <c r="B1" s="13"/>
      <c r="C1" s="13"/>
      <c r="D1" s="281"/>
      <c r="E1" s="281"/>
      <c r="F1" s="13"/>
      <c r="G1" s="13"/>
      <c r="H1" s="13"/>
      <c r="I1" s="13"/>
      <c r="J1" s="13"/>
      <c r="K1" s="13"/>
    </row>
    <row r="2" spans="1:11" ht="18" customHeight="1" x14ac:dyDescent="0.25">
      <c r="A2" s="364" t="s">
        <v>52</v>
      </c>
      <c r="B2" s="445"/>
      <c r="C2" s="445"/>
      <c r="D2" s="445"/>
      <c r="E2" s="445"/>
      <c r="F2" s="445"/>
      <c r="G2" s="445"/>
      <c r="H2" s="445"/>
      <c r="I2" s="445"/>
      <c r="J2" s="445"/>
      <c r="K2" s="445"/>
    </row>
    <row r="3" spans="1:11" x14ac:dyDescent="0.2">
      <c r="A3" s="13"/>
      <c r="B3" s="13"/>
      <c r="C3" s="13"/>
      <c r="D3" s="13"/>
      <c r="E3" s="13"/>
      <c r="F3" s="13"/>
      <c r="G3" s="13"/>
      <c r="H3" s="13"/>
      <c r="I3" s="13"/>
      <c r="J3" s="13"/>
      <c r="K3" s="13"/>
    </row>
    <row r="4" spans="1:11" ht="15.75" customHeight="1" x14ac:dyDescent="0.25">
      <c r="A4" s="364" t="s">
        <v>268</v>
      </c>
      <c r="B4" s="356"/>
      <c r="C4" s="356"/>
      <c r="D4" s="356"/>
      <c r="E4" s="356"/>
      <c r="F4" s="356"/>
      <c r="G4" s="436"/>
      <c r="H4" s="436"/>
      <c r="I4" s="436"/>
      <c r="J4" s="436"/>
      <c r="K4" s="436"/>
    </row>
    <row r="5" spans="1:11" ht="13.5" thickBot="1" x14ac:dyDescent="0.25">
      <c r="A5" s="13"/>
      <c r="B5" s="13"/>
      <c r="C5" s="13"/>
      <c r="D5" s="13"/>
      <c r="E5" s="13"/>
      <c r="F5" s="13"/>
      <c r="G5" s="13"/>
      <c r="H5" s="13"/>
      <c r="I5" s="13"/>
      <c r="J5" s="13"/>
      <c r="K5" s="13"/>
    </row>
    <row r="6" spans="1:11" ht="16.5" customHeight="1" thickTop="1" x14ac:dyDescent="0.2">
      <c r="A6" s="291"/>
      <c r="B6" s="446" t="s">
        <v>178</v>
      </c>
      <c r="C6" s="447"/>
      <c r="D6" s="448"/>
      <c r="E6" s="449"/>
      <c r="F6" s="430" t="s">
        <v>179</v>
      </c>
      <c r="G6" s="425" t="s">
        <v>79</v>
      </c>
      <c r="H6" s="450"/>
      <c r="I6" s="426"/>
      <c r="J6" s="427"/>
      <c r="K6" s="376" t="s">
        <v>112</v>
      </c>
    </row>
    <row r="7" spans="1:11" ht="12.75" customHeight="1" x14ac:dyDescent="0.2">
      <c r="A7" s="292" t="s">
        <v>26</v>
      </c>
      <c r="B7" s="451" t="s">
        <v>113</v>
      </c>
      <c r="C7" s="444"/>
      <c r="D7" s="282" t="s">
        <v>122</v>
      </c>
      <c r="E7" s="283"/>
      <c r="F7" s="431"/>
      <c r="G7" s="451" t="s">
        <v>113</v>
      </c>
      <c r="H7" s="444"/>
      <c r="I7" s="284" t="s">
        <v>122</v>
      </c>
      <c r="J7" s="308"/>
      <c r="K7" s="433"/>
    </row>
    <row r="8" spans="1:11" ht="13.5" customHeight="1" x14ac:dyDescent="0.2">
      <c r="A8" s="292"/>
      <c r="B8" s="309" t="s">
        <v>140</v>
      </c>
      <c r="C8" s="295" t="s">
        <v>170</v>
      </c>
      <c r="D8" s="227" t="s">
        <v>110</v>
      </c>
      <c r="E8" s="227" t="s">
        <v>220</v>
      </c>
      <c r="F8" s="432"/>
      <c r="G8" s="309" t="s">
        <v>140</v>
      </c>
      <c r="H8" s="295" t="s">
        <v>170</v>
      </c>
      <c r="I8" s="227" t="s">
        <v>110</v>
      </c>
      <c r="J8" s="310" t="s">
        <v>220</v>
      </c>
      <c r="K8" s="434"/>
    </row>
    <row r="9" spans="1:11" ht="18.75" customHeight="1" x14ac:dyDescent="0.25">
      <c r="A9" s="297" t="s">
        <v>32</v>
      </c>
      <c r="B9" s="298">
        <v>3915270.03</v>
      </c>
      <c r="C9" s="298">
        <v>0</v>
      </c>
      <c r="D9" s="298">
        <v>2558137.965515702</v>
      </c>
      <c r="E9" s="228">
        <v>164597.69099999999</v>
      </c>
      <c r="F9" s="228">
        <v>6638005.6865157019</v>
      </c>
      <c r="G9" s="228">
        <v>70870.271999999997</v>
      </c>
      <c r="H9" s="228">
        <v>0</v>
      </c>
      <c r="I9" s="228">
        <v>24012.834116399943</v>
      </c>
      <c r="J9" s="299">
        <v>3062.6044457999901</v>
      </c>
      <c r="K9" s="300">
        <v>97945.710562199936</v>
      </c>
    </row>
    <row r="10" spans="1:11" ht="18.75" customHeight="1" x14ac:dyDescent="0.25">
      <c r="A10" s="301" t="s">
        <v>33</v>
      </c>
      <c r="B10" s="230">
        <v>8894538.5989999995</v>
      </c>
      <c r="C10" s="230">
        <v>2626994.8509999998</v>
      </c>
      <c r="D10" s="230">
        <v>3962040.7798361192</v>
      </c>
      <c r="E10" s="229">
        <v>124031.577</v>
      </c>
      <c r="F10" s="229">
        <v>15607605.806836117</v>
      </c>
      <c r="G10" s="229">
        <v>147593.51300000001</v>
      </c>
      <c r="H10" s="229">
        <v>33364.069000000003</v>
      </c>
      <c r="I10" s="229">
        <v>36564.428507299817</v>
      </c>
      <c r="J10" s="302">
        <v>2453.1442950999899</v>
      </c>
      <c r="K10" s="233">
        <v>219975.15480239977</v>
      </c>
    </row>
    <row r="11" spans="1:11" ht="18.75" customHeight="1" x14ac:dyDescent="0.25">
      <c r="A11" s="301" t="s">
        <v>34</v>
      </c>
      <c r="B11" s="230">
        <v>24800306.325999998</v>
      </c>
      <c r="C11" s="230">
        <v>2953.0830000000001</v>
      </c>
      <c r="D11" s="230">
        <v>7159764.7973245708</v>
      </c>
      <c r="E11" s="229">
        <v>313600.37199999997</v>
      </c>
      <c r="F11" s="229">
        <v>32276624.578324571</v>
      </c>
      <c r="G11" s="229">
        <v>377804.897</v>
      </c>
      <c r="H11" s="229">
        <v>27.463999999999999</v>
      </c>
      <c r="I11" s="229">
        <v>66255.074564499897</v>
      </c>
      <c r="J11" s="302">
        <v>6423.5564240999902</v>
      </c>
      <c r="K11" s="233">
        <v>450510.99198859988</v>
      </c>
    </row>
    <row r="12" spans="1:11" ht="18.75" customHeight="1" x14ac:dyDescent="0.25">
      <c r="A12" s="301" t="s">
        <v>35</v>
      </c>
      <c r="B12" s="230">
        <v>6914148.6550000003</v>
      </c>
      <c r="C12" s="230">
        <v>3390.589999999851</v>
      </c>
      <c r="D12" s="230">
        <v>2953354.6352338064</v>
      </c>
      <c r="E12" s="229">
        <v>191699.32199999999</v>
      </c>
      <c r="F12" s="229">
        <v>10062593.202233806</v>
      </c>
      <c r="G12" s="229">
        <v>113919.495</v>
      </c>
      <c r="H12" s="229">
        <v>29.425999999977648</v>
      </c>
      <c r="I12" s="229">
        <v>27599.407761900035</v>
      </c>
      <c r="J12" s="302">
        <v>3036.5945745999902</v>
      </c>
      <c r="K12" s="233">
        <v>144584.92333650001</v>
      </c>
    </row>
    <row r="13" spans="1:11" ht="18.75" customHeight="1" x14ac:dyDescent="0.25">
      <c r="A13" s="301" t="s">
        <v>36</v>
      </c>
      <c r="B13" s="230">
        <v>10913801.870999999</v>
      </c>
      <c r="C13" s="230">
        <v>0</v>
      </c>
      <c r="D13" s="230">
        <v>8309275.0363243604</v>
      </c>
      <c r="E13" s="229">
        <v>200813.82699999999</v>
      </c>
      <c r="F13" s="229">
        <v>19423890.734324358</v>
      </c>
      <c r="G13" s="229">
        <v>187104.61499999999</v>
      </c>
      <c r="H13" s="229">
        <v>0</v>
      </c>
      <c r="I13" s="229">
        <v>77019.264264399724</v>
      </c>
      <c r="J13" s="302">
        <v>3677.0640906000003</v>
      </c>
      <c r="K13" s="233">
        <v>267800.9433549997</v>
      </c>
    </row>
    <row r="14" spans="1:11" ht="18.75" customHeight="1" x14ac:dyDescent="0.25">
      <c r="A14" s="301" t="s">
        <v>37</v>
      </c>
      <c r="B14" s="230">
        <v>32736606.091000002</v>
      </c>
      <c r="C14" s="230">
        <v>2905025.156</v>
      </c>
      <c r="D14" s="230">
        <v>20605755.068784244</v>
      </c>
      <c r="E14" s="229">
        <v>833045.07400000002</v>
      </c>
      <c r="F14" s="229">
        <v>57080431.389784247</v>
      </c>
      <c r="G14" s="229">
        <v>506839.09499999997</v>
      </c>
      <c r="H14" s="229">
        <v>36893.841999999997</v>
      </c>
      <c r="I14" s="229">
        <v>190161.59553830087</v>
      </c>
      <c r="J14" s="302">
        <v>15533.2940724</v>
      </c>
      <c r="K14" s="233">
        <v>749427.82661070081</v>
      </c>
    </row>
    <row r="15" spans="1:11" ht="18.75" customHeight="1" x14ac:dyDescent="0.25">
      <c r="A15" s="301" t="s">
        <v>38</v>
      </c>
      <c r="B15" s="230">
        <v>22216048.475000001</v>
      </c>
      <c r="C15" s="230">
        <v>307275.72600000002</v>
      </c>
      <c r="D15" s="230">
        <v>8193657.0673324838</v>
      </c>
      <c r="E15" s="229">
        <v>230711.103</v>
      </c>
      <c r="F15" s="229">
        <v>30947692.371332485</v>
      </c>
      <c r="G15" s="229">
        <v>329449.27399999998</v>
      </c>
      <c r="H15" s="229">
        <v>2854.2060000000001</v>
      </c>
      <c r="I15" s="229">
        <v>75969.565353699669</v>
      </c>
      <c r="J15" s="302">
        <v>4376.8671338999893</v>
      </c>
      <c r="K15" s="233">
        <v>412649.91248759965</v>
      </c>
    </row>
    <row r="16" spans="1:11" ht="18.75" customHeight="1" x14ac:dyDescent="0.25">
      <c r="A16" s="301" t="s">
        <v>39</v>
      </c>
      <c r="B16" s="230">
        <v>14212834.161</v>
      </c>
      <c r="C16" s="230">
        <v>8293860.6749999998</v>
      </c>
      <c r="D16" s="230">
        <v>9106646.6177328285</v>
      </c>
      <c r="E16" s="229">
        <v>390217.37</v>
      </c>
      <c r="F16" s="229">
        <v>32003558.823732827</v>
      </c>
      <c r="G16" s="229">
        <v>251760.11799999999</v>
      </c>
      <c r="H16" s="229">
        <v>100827.916</v>
      </c>
      <c r="I16" s="229">
        <v>84090.105062999646</v>
      </c>
      <c r="J16" s="302">
        <v>5946.4022365000001</v>
      </c>
      <c r="K16" s="233">
        <v>442624.54129949963</v>
      </c>
    </row>
    <row r="17" spans="1:11" ht="18.75" customHeight="1" x14ac:dyDescent="0.25">
      <c r="A17" s="301" t="s">
        <v>398</v>
      </c>
      <c r="B17" s="230">
        <v>5936084.5750000002</v>
      </c>
      <c r="C17" s="230">
        <v>4883.3029999999999</v>
      </c>
      <c r="D17" s="230">
        <v>3844191.5932418983</v>
      </c>
      <c r="E17" s="229">
        <v>45026.241000000002</v>
      </c>
      <c r="F17" s="229">
        <v>9830185.7122418992</v>
      </c>
      <c r="G17" s="229">
        <v>102386.46400000001</v>
      </c>
      <c r="H17" s="229">
        <v>45.415999999999997</v>
      </c>
      <c r="I17" s="229">
        <v>35358.636005599823</v>
      </c>
      <c r="J17" s="302">
        <v>1054.9782298</v>
      </c>
      <c r="K17" s="233">
        <v>138845.49423539982</v>
      </c>
    </row>
    <row r="18" spans="1:11" ht="18.75" customHeight="1" x14ac:dyDescent="0.25">
      <c r="A18" s="301" t="s">
        <v>40</v>
      </c>
      <c r="B18" s="230">
        <v>21009496.287</v>
      </c>
      <c r="C18" s="230">
        <v>12805735.438999999</v>
      </c>
      <c r="D18" s="230">
        <v>17326315.449707296</v>
      </c>
      <c r="E18" s="229">
        <v>583803.27899999998</v>
      </c>
      <c r="F18" s="229">
        <v>51725350.454707295</v>
      </c>
      <c r="G18" s="229">
        <v>346875.60200000001</v>
      </c>
      <c r="H18" s="229">
        <v>162618.424</v>
      </c>
      <c r="I18" s="229">
        <v>160157.08965719925</v>
      </c>
      <c r="J18" s="302">
        <v>9328.192331700031</v>
      </c>
      <c r="K18" s="233">
        <v>678979.30798889929</v>
      </c>
    </row>
    <row r="19" spans="1:11" ht="18.75" customHeight="1" x14ac:dyDescent="0.25">
      <c r="A19" s="301" t="s">
        <v>41</v>
      </c>
      <c r="B19" s="230">
        <v>13692493.086999999</v>
      </c>
      <c r="C19" s="230">
        <v>8845504.2329999991</v>
      </c>
      <c r="D19" s="230">
        <v>11174940.888299443</v>
      </c>
      <c r="E19" s="229">
        <v>124110.363</v>
      </c>
      <c r="F19" s="229">
        <v>33837048.571299441</v>
      </c>
      <c r="G19" s="229">
        <v>227831.36799999999</v>
      </c>
      <c r="H19" s="229">
        <v>91008.587</v>
      </c>
      <c r="I19" s="229">
        <v>102645.67896029961</v>
      </c>
      <c r="J19" s="302">
        <v>2614.6533073999899</v>
      </c>
      <c r="K19" s="233">
        <v>424100.28726769955</v>
      </c>
    </row>
    <row r="20" spans="1:11" ht="18.75" customHeight="1" x14ac:dyDescent="0.25">
      <c r="A20" s="301" t="s">
        <v>42</v>
      </c>
      <c r="B20" s="230">
        <v>5697660.5149999997</v>
      </c>
      <c r="C20" s="230">
        <v>3675490.7659999998</v>
      </c>
      <c r="D20" s="230">
        <v>4345426.5261901068</v>
      </c>
      <c r="E20" s="229">
        <v>98944.264999999999</v>
      </c>
      <c r="F20" s="229">
        <v>13817522.072190106</v>
      </c>
      <c r="G20" s="229">
        <v>106879.58199999999</v>
      </c>
      <c r="H20" s="229">
        <v>59204.716999999997</v>
      </c>
      <c r="I20" s="229">
        <v>40177.086301599906</v>
      </c>
      <c r="J20" s="302">
        <v>2072.5705057999999</v>
      </c>
      <c r="K20" s="233">
        <v>208333.95580739991</v>
      </c>
    </row>
    <row r="21" spans="1:11" ht="18.75" customHeight="1" x14ac:dyDescent="0.25">
      <c r="A21" s="303" t="s">
        <v>43</v>
      </c>
      <c r="B21" s="230">
        <v>14854868.005000001</v>
      </c>
      <c r="C21" s="230">
        <v>4848548.0640000002</v>
      </c>
      <c r="D21" s="230">
        <v>9081135.1221257709</v>
      </c>
      <c r="E21" s="229">
        <v>208702.98499999999</v>
      </c>
      <c r="F21" s="229">
        <v>28993254.176125772</v>
      </c>
      <c r="G21" s="229">
        <v>272479.80499999999</v>
      </c>
      <c r="H21" s="229">
        <v>61571.375</v>
      </c>
      <c r="I21" s="229">
        <v>83626.584943199865</v>
      </c>
      <c r="J21" s="302">
        <v>4914.8401163999997</v>
      </c>
      <c r="K21" s="233">
        <v>422592.60505959985</v>
      </c>
    </row>
    <row r="22" spans="1:11" ht="18.75" customHeight="1" x14ac:dyDescent="0.25">
      <c r="A22" s="303" t="s">
        <v>44</v>
      </c>
      <c r="B22" s="230">
        <v>2244935.6800000002</v>
      </c>
      <c r="C22" s="230">
        <v>519.48099999999999</v>
      </c>
      <c r="D22" s="230">
        <v>2056874.3913335993</v>
      </c>
      <c r="E22" s="229">
        <v>81876.448000000004</v>
      </c>
      <c r="F22" s="229">
        <v>4384206.0003335997</v>
      </c>
      <c r="G22" s="229">
        <v>43685.207000000002</v>
      </c>
      <c r="H22" s="229">
        <v>4.8310000000000004</v>
      </c>
      <c r="I22" s="229">
        <v>19085.552319199996</v>
      </c>
      <c r="J22" s="302">
        <v>1273.6200303999901</v>
      </c>
      <c r="K22" s="233">
        <v>64049.210349599984</v>
      </c>
    </row>
    <row r="23" spans="1:11" ht="18.75" customHeight="1" x14ac:dyDescent="0.25">
      <c r="A23" s="301" t="s">
        <v>45</v>
      </c>
      <c r="B23" s="230">
        <v>4540426.2340000002</v>
      </c>
      <c r="C23" s="230">
        <v>13442.32</v>
      </c>
      <c r="D23" s="230">
        <v>2681344.7435597037</v>
      </c>
      <c r="E23" s="229">
        <v>121781.60799999999</v>
      </c>
      <c r="F23" s="229">
        <v>7356994.9055597046</v>
      </c>
      <c r="G23" s="229">
        <v>84833.63</v>
      </c>
      <c r="H23" s="229">
        <v>90.091999999999999</v>
      </c>
      <c r="I23" s="229">
        <v>25705.651379299932</v>
      </c>
      <c r="J23" s="302">
        <v>3019.93493209999</v>
      </c>
      <c r="K23" s="233">
        <v>113649.30831139993</v>
      </c>
    </row>
    <row r="24" spans="1:11" ht="18.75" customHeight="1" x14ac:dyDescent="0.25">
      <c r="A24" s="301" t="s">
        <v>46</v>
      </c>
      <c r="B24" s="230">
        <v>198388405.153</v>
      </c>
      <c r="C24" s="230">
        <v>32826322.901999999</v>
      </c>
      <c r="D24" s="230">
        <v>129854015.23352078</v>
      </c>
      <c r="E24" s="230">
        <v>2270579.0789999999</v>
      </c>
      <c r="F24" s="230">
        <v>363339322.36752081</v>
      </c>
      <c r="G24" s="230">
        <v>2517431.3050000002</v>
      </c>
      <c r="H24" s="230">
        <v>386696.01500000001</v>
      </c>
      <c r="I24" s="230">
        <v>1195287.5117981597</v>
      </c>
      <c r="J24" s="233">
        <v>42121.443401399301</v>
      </c>
      <c r="K24" s="233">
        <v>4141536.2751995595</v>
      </c>
    </row>
    <row r="25" spans="1:11" s="13" customFormat="1" ht="18.75" customHeight="1" x14ac:dyDescent="0.25">
      <c r="A25" s="232" t="s">
        <v>400</v>
      </c>
      <c r="B25" s="233">
        <v>0</v>
      </c>
      <c r="C25" s="233">
        <v>0</v>
      </c>
      <c r="D25" s="233">
        <v>2180182.7371757068</v>
      </c>
      <c r="E25" s="233">
        <v>0</v>
      </c>
      <c r="F25" s="230">
        <v>0</v>
      </c>
      <c r="G25" s="230">
        <v>0</v>
      </c>
      <c r="H25" s="230">
        <v>0</v>
      </c>
      <c r="I25" s="230">
        <v>19957.345000000078</v>
      </c>
      <c r="J25" s="233">
        <v>0</v>
      </c>
      <c r="K25" s="233">
        <v>19957.345000000078</v>
      </c>
    </row>
    <row r="26" spans="1:11" ht="16.5" customHeight="1" thickBot="1" x14ac:dyDescent="0.3">
      <c r="A26" s="262" t="s">
        <v>0</v>
      </c>
      <c r="B26" s="263">
        <v>390967923.74399996</v>
      </c>
      <c r="C26" s="263">
        <v>77159946.589000002</v>
      </c>
      <c r="D26" s="263">
        <v>245393058.65323842</v>
      </c>
      <c r="E26" s="263">
        <v>5983540.6040000003</v>
      </c>
      <c r="F26" s="263">
        <v>717324286.85306275</v>
      </c>
      <c r="G26" s="263">
        <v>5687744.2420000006</v>
      </c>
      <c r="H26" s="263">
        <v>935236.38</v>
      </c>
      <c r="I26" s="263">
        <v>2263673.4115340579</v>
      </c>
      <c r="J26" s="263">
        <v>110909.76012799925</v>
      </c>
      <c r="K26" s="263">
        <v>8997563.7936620563</v>
      </c>
    </row>
    <row r="27" spans="1:11" ht="14.25" customHeight="1" thickTop="1" x14ac:dyDescent="0.2">
      <c r="A27" s="311" t="s">
        <v>327</v>
      </c>
      <c r="B27" s="312"/>
      <c r="C27" s="312"/>
      <c r="D27" s="313"/>
      <c r="E27" s="313"/>
      <c r="F27" s="312"/>
      <c r="G27" s="13"/>
      <c r="H27" s="13"/>
      <c r="I27" s="13"/>
      <c r="J27" s="13"/>
      <c r="K27" s="13"/>
    </row>
    <row r="28" spans="1:11" ht="12" customHeight="1" x14ac:dyDescent="0.2">
      <c r="A28" s="311" t="s">
        <v>171</v>
      </c>
      <c r="B28" s="312"/>
      <c r="C28" s="312"/>
      <c r="D28" s="313"/>
      <c r="E28" s="313"/>
      <c r="F28" s="312"/>
      <c r="G28" s="13"/>
      <c r="H28" s="13"/>
      <c r="I28" s="13"/>
      <c r="J28" s="13"/>
      <c r="K28" s="13"/>
    </row>
    <row r="29" spans="1:11" ht="12.75" customHeight="1" x14ac:dyDescent="0.2">
      <c r="A29" s="314" t="s">
        <v>223</v>
      </c>
      <c r="B29" s="315"/>
      <c r="C29" s="315"/>
      <c r="D29" s="315"/>
      <c r="E29" s="315"/>
      <c r="F29" s="315"/>
      <c r="G29" s="13"/>
      <c r="H29" s="13"/>
      <c r="I29" s="13"/>
      <c r="J29" s="13"/>
      <c r="K29" s="13"/>
    </row>
    <row r="30" spans="1:11" ht="12.75" customHeight="1" x14ac:dyDescent="0.2">
      <c r="A30" s="316" t="s">
        <v>331</v>
      </c>
      <c r="B30" s="252"/>
      <c r="C30" s="252"/>
      <c r="D30" s="252"/>
      <c r="E30" s="252"/>
      <c r="F30" s="252"/>
      <c r="G30" s="13"/>
      <c r="H30" s="13"/>
      <c r="I30" s="13"/>
      <c r="J30" s="13"/>
      <c r="K30" s="13"/>
    </row>
    <row r="31" spans="1:11" ht="18.75" customHeight="1" x14ac:dyDescent="0.2">
      <c r="A31" s="317"/>
      <c r="B31" s="13"/>
      <c r="C31" s="13"/>
      <c r="D31" s="13"/>
      <c r="E31" s="13"/>
      <c r="F31" s="13"/>
      <c r="G31" s="13"/>
      <c r="H31" s="13"/>
      <c r="I31" s="13"/>
      <c r="J31" s="13"/>
      <c r="K31" s="13"/>
    </row>
    <row r="32" spans="1:11" ht="18.75" customHeight="1" x14ac:dyDescent="0.2">
      <c r="A32" s="13"/>
      <c r="B32" s="13"/>
      <c r="C32" s="13"/>
      <c r="D32" s="13"/>
      <c r="E32" s="13"/>
      <c r="F32" s="13"/>
      <c r="G32" s="13"/>
      <c r="H32" s="13"/>
      <c r="I32" s="13"/>
      <c r="J32" s="13"/>
      <c r="K32" s="13"/>
    </row>
    <row r="33" spans="1:11" ht="18.75" customHeight="1" x14ac:dyDescent="0.2">
      <c r="A33" s="13"/>
      <c r="B33" s="13"/>
      <c r="C33" s="13"/>
      <c r="D33" s="13"/>
      <c r="E33" s="13"/>
      <c r="F33" s="13"/>
      <c r="G33" s="13"/>
      <c r="H33" s="13"/>
      <c r="I33" s="13"/>
      <c r="J33" s="13"/>
      <c r="K33" s="13"/>
    </row>
    <row r="34" spans="1:11" ht="18.75" customHeight="1" x14ac:dyDescent="0.2">
      <c r="A34" s="13"/>
      <c r="B34" s="13"/>
      <c r="C34" s="13"/>
      <c r="D34" s="13"/>
      <c r="E34" s="13"/>
      <c r="F34" s="13"/>
      <c r="G34" s="13"/>
      <c r="H34" s="13"/>
      <c r="I34" s="13"/>
      <c r="J34" s="13"/>
      <c r="K34" s="13"/>
    </row>
    <row r="35" spans="1:11" x14ac:dyDescent="0.2">
      <c r="A35" s="13"/>
      <c r="B35" s="13"/>
      <c r="C35" s="13"/>
      <c r="D35" s="13"/>
      <c r="E35" s="13"/>
      <c r="F35" s="13"/>
      <c r="G35" s="13"/>
      <c r="H35" s="13"/>
      <c r="I35" s="13"/>
      <c r="J35" s="13"/>
      <c r="K35" s="13"/>
    </row>
    <row r="36" spans="1:11" x14ac:dyDescent="0.2">
      <c r="A36" s="13"/>
      <c r="B36" s="13"/>
      <c r="C36" s="13"/>
      <c r="D36" s="13"/>
      <c r="E36" s="13"/>
      <c r="F36" s="13"/>
      <c r="G36" s="13"/>
      <c r="H36" s="13"/>
      <c r="I36" s="13"/>
      <c r="J36" s="13"/>
      <c r="K36" s="13"/>
    </row>
    <row r="37" spans="1:11" x14ac:dyDescent="0.2">
      <c r="A37" s="13"/>
      <c r="B37" s="13"/>
      <c r="C37" s="13"/>
      <c r="D37" s="318"/>
      <c r="E37" s="318"/>
      <c r="F37" s="318"/>
      <c r="G37" s="13"/>
      <c r="H37" s="13"/>
      <c r="I37" s="13"/>
      <c r="J37" s="13"/>
      <c r="K37" s="13"/>
    </row>
  </sheetData>
  <mergeCells count="8">
    <mergeCell ref="A4:K4"/>
    <mergeCell ref="A2:K2"/>
    <mergeCell ref="B6:E6"/>
    <mergeCell ref="G6:J6"/>
    <mergeCell ref="K6:K8"/>
    <mergeCell ref="F6:F8"/>
    <mergeCell ref="B7:C7"/>
    <mergeCell ref="G7:H7"/>
  </mergeCells>
  <pageMargins left="0.31496062992125984" right="0.23622047244094491" top="1.3385826771653544" bottom="0.74803149606299213" header="0.31496062992125984" footer="0.31496062992125984"/>
  <pageSetup paperSize="14" scale="69" orientation="landscape" r:id="rId1"/>
  <headerFooter>
    <oddFooter>&amp;C7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32"/>
  <sheetViews>
    <sheetView showGridLines="0" zoomScale="60" zoomScaleNormal="60" workbookViewId="0"/>
  </sheetViews>
  <sheetFormatPr baseColWidth="10" defaultRowHeight="12.75" x14ac:dyDescent="0.2"/>
  <cols>
    <col min="1" max="1" width="30" style="1" customWidth="1"/>
    <col min="2" max="2" width="12.85546875" style="1" customWidth="1"/>
    <col min="3" max="4" width="11.7109375"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17.28515625" style="1" customWidth="1"/>
    <col min="16" max="16" width="13.5703125" style="1" customWidth="1"/>
    <col min="17" max="17" width="12.28515625" style="1" customWidth="1"/>
    <col min="18" max="19" width="12" style="1" customWidth="1"/>
    <col min="20" max="20" width="17" style="1" customWidth="1"/>
    <col min="21" max="16384" width="11.42578125" style="1"/>
  </cols>
  <sheetData>
    <row r="1" spans="1:20" x14ac:dyDescent="0.2">
      <c r="A1" s="12" t="s">
        <v>405</v>
      </c>
      <c r="B1" s="14"/>
      <c r="C1" s="14"/>
      <c r="D1" s="14"/>
      <c r="E1" s="14"/>
      <c r="F1" s="14"/>
      <c r="G1" s="14"/>
      <c r="H1" s="14"/>
      <c r="I1" s="14"/>
      <c r="J1" s="14"/>
      <c r="K1" s="14"/>
      <c r="L1" s="14"/>
      <c r="M1" s="14"/>
      <c r="N1" s="14"/>
      <c r="O1" s="14"/>
      <c r="P1" s="14"/>
      <c r="Q1" s="14"/>
      <c r="R1" s="14"/>
      <c r="S1" s="14"/>
      <c r="T1" s="14"/>
    </row>
    <row r="2" spans="1:20" ht="18" customHeight="1" x14ac:dyDescent="0.25">
      <c r="A2" s="463" t="s">
        <v>53</v>
      </c>
      <c r="B2" s="445"/>
      <c r="C2" s="445"/>
      <c r="D2" s="445"/>
      <c r="E2" s="445"/>
      <c r="F2" s="445"/>
      <c r="G2" s="445"/>
      <c r="H2" s="445"/>
      <c r="I2" s="445"/>
      <c r="J2" s="445"/>
      <c r="K2" s="445"/>
      <c r="L2" s="445"/>
      <c r="M2" s="445"/>
      <c r="N2" s="445"/>
      <c r="O2" s="445"/>
      <c r="P2" s="445"/>
      <c r="Q2" s="445"/>
      <c r="R2" s="445"/>
      <c r="S2" s="445"/>
      <c r="T2" s="445"/>
    </row>
    <row r="3" spans="1:20" ht="14.25" customHeight="1" x14ac:dyDescent="0.2">
      <c r="A3" s="14"/>
      <c r="B3" s="14"/>
      <c r="C3" s="14"/>
      <c r="D3" s="14"/>
      <c r="E3" s="14"/>
      <c r="F3" s="14"/>
      <c r="G3" s="14"/>
      <c r="H3" s="14"/>
      <c r="I3" s="14"/>
      <c r="J3" s="14"/>
      <c r="K3" s="14"/>
      <c r="L3" s="14"/>
      <c r="M3" s="14"/>
      <c r="N3" s="14"/>
      <c r="O3" s="14"/>
      <c r="P3" s="14"/>
      <c r="Q3" s="14"/>
      <c r="R3" s="14"/>
      <c r="S3" s="14"/>
      <c r="T3" s="14"/>
    </row>
    <row r="4" spans="1:20" ht="15.75" x14ac:dyDescent="0.25">
      <c r="A4" s="462" t="s">
        <v>269</v>
      </c>
      <c r="B4" s="462"/>
      <c r="C4" s="462"/>
      <c r="D4" s="462"/>
      <c r="E4" s="462"/>
      <c r="F4" s="462"/>
      <c r="G4" s="462"/>
      <c r="H4" s="462"/>
      <c r="I4" s="462"/>
      <c r="J4" s="462"/>
      <c r="K4" s="462"/>
      <c r="L4" s="462"/>
      <c r="M4" s="462"/>
      <c r="N4" s="462"/>
      <c r="O4" s="462"/>
      <c r="P4" s="462"/>
      <c r="Q4" s="462"/>
      <c r="R4" s="462"/>
      <c r="S4" s="462"/>
      <c r="T4" s="462"/>
    </row>
    <row r="5" spans="1:20" ht="13.5" thickBot="1" x14ac:dyDescent="0.25">
      <c r="A5" s="14"/>
      <c r="B5" s="14"/>
      <c r="C5" s="14"/>
      <c r="D5" s="14"/>
      <c r="E5" s="14"/>
      <c r="F5" s="14"/>
      <c r="G5" s="14"/>
      <c r="H5" s="14"/>
      <c r="I5" s="14"/>
      <c r="J5" s="14"/>
      <c r="K5" s="14"/>
      <c r="L5" s="14"/>
      <c r="M5" s="14"/>
      <c r="N5" s="14"/>
      <c r="O5" s="14"/>
      <c r="P5" s="14"/>
      <c r="Q5" s="14"/>
      <c r="R5" s="14"/>
      <c r="S5" s="14"/>
      <c r="T5" s="14"/>
    </row>
    <row r="6" spans="1:20" ht="15" customHeight="1" thickTop="1" x14ac:dyDescent="0.2">
      <c r="A6" s="319"/>
      <c r="B6" s="452" t="s">
        <v>81</v>
      </c>
      <c r="C6" s="320"/>
      <c r="D6" s="464" t="s">
        <v>83</v>
      </c>
      <c r="E6" s="452" t="s">
        <v>84</v>
      </c>
      <c r="F6" s="452" t="s">
        <v>90</v>
      </c>
      <c r="G6" s="452" t="s">
        <v>25</v>
      </c>
      <c r="H6" s="452" t="s">
        <v>119</v>
      </c>
      <c r="I6" s="452" t="s">
        <v>85</v>
      </c>
      <c r="J6" s="452" t="s">
        <v>121</v>
      </c>
      <c r="K6" s="452" t="s">
        <v>86</v>
      </c>
      <c r="L6" s="452" t="s">
        <v>117</v>
      </c>
      <c r="M6" s="452" t="s">
        <v>120</v>
      </c>
      <c r="N6" s="320"/>
      <c r="O6" s="452" t="s">
        <v>88</v>
      </c>
      <c r="P6" s="452" t="s">
        <v>111</v>
      </c>
      <c r="Q6" s="452" t="s">
        <v>89</v>
      </c>
      <c r="R6" s="452" t="s">
        <v>118</v>
      </c>
      <c r="S6" s="455" t="s">
        <v>400</v>
      </c>
      <c r="T6" s="458" t="s">
        <v>273</v>
      </c>
    </row>
    <row r="7" spans="1:20" ht="15" customHeight="1" x14ac:dyDescent="0.2">
      <c r="A7" s="321" t="s">
        <v>26</v>
      </c>
      <c r="B7" s="460"/>
      <c r="C7" s="322" t="s">
        <v>82</v>
      </c>
      <c r="D7" s="453"/>
      <c r="E7" s="460"/>
      <c r="F7" s="460"/>
      <c r="G7" s="453"/>
      <c r="H7" s="453"/>
      <c r="I7" s="453"/>
      <c r="J7" s="453"/>
      <c r="K7" s="453"/>
      <c r="L7" s="453"/>
      <c r="M7" s="453"/>
      <c r="N7" s="323" t="s">
        <v>87</v>
      </c>
      <c r="O7" s="453"/>
      <c r="P7" s="453"/>
      <c r="Q7" s="453"/>
      <c r="R7" s="460"/>
      <c r="S7" s="456"/>
      <c r="T7" s="459"/>
    </row>
    <row r="8" spans="1:20" ht="24" customHeight="1" x14ac:dyDescent="0.2">
      <c r="A8" s="324"/>
      <c r="B8" s="461"/>
      <c r="C8" s="325"/>
      <c r="D8" s="454"/>
      <c r="E8" s="461"/>
      <c r="F8" s="461"/>
      <c r="G8" s="454"/>
      <c r="H8" s="454"/>
      <c r="I8" s="454"/>
      <c r="J8" s="454"/>
      <c r="K8" s="454"/>
      <c r="L8" s="454"/>
      <c r="M8" s="454"/>
      <c r="N8" s="326"/>
      <c r="O8" s="454"/>
      <c r="P8" s="454"/>
      <c r="Q8" s="454"/>
      <c r="R8" s="461"/>
      <c r="S8" s="457"/>
      <c r="T8" s="442"/>
    </row>
    <row r="9" spans="1:20" ht="18.75" customHeight="1" x14ac:dyDescent="0.25">
      <c r="A9" s="327" t="s">
        <v>32</v>
      </c>
      <c r="B9" s="18">
        <v>474</v>
      </c>
      <c r="C9" s="18">
        <v>17</v>
      </c>
      <c r="D9" s="18">
        <v>10</v>
      </c>
      <c r="E9" s="18">
        <v>231</v>
      </c>
      <c r="F9" s="18">
        <v>18</v>
      </c>
      <c r="G9" s="18">
        <v>278</v>
      </c>
      <c r="H9" s="18">
        <v>1305</v>
      </c>
      <c r="I9" s="18">
        <v>461</v>
      </c>
      <c r="J9" s="18">
        <v>825</v>
      </c>
      <c r="K9" s="18">
        <v>38</v>
      </c>
      <c r="L9" s="18">
        <v>1500</v>
      </c>
      <c r="M9" s="18">
        <v>14</v>
      </c>
      <c r="N9" s="18">
        <v>320</v>
      </c>
      <c r="O9" s="18">
        <v>1042</v>
      </c>
      <c r="P9" s="18">
        <v>3383</v>
      </c>
      <c r="Q9" s="18">
        <v>1031</v>
      </c>
      <c r="R9" s="18">
        <v>0</v>
      </c>
      <c r="S9" s="328">
        <v>165</v>
      </c>
      <c r="T9" s="76">
        <v>11112</v>
      </c>
    </row>
    <row r="10" spans="1:20" ht="18.75" customHeight="1" x14ac:dyDescent="0.25">
      <c r="A10" s="329" t="s">
        <v>33</v>
      </c>
      <c r="B10" s="18">
        <v>107</v>
      </c>
      <c r="C10" s="18">
        <v>16</v>
      </c>
      <c r="D10" s="18">
        <v>21</v>
      </c>
      <c r="E10" s="18">
        <v>335</v>
      </c>
      <c r="F10" s="18">
        <v>7</v>
      </c>
      <c r="G10" s="18">
        <v>432</v>
      </c>
      <c r="H10" s="18">
        <v>2184</v>
      </c>
      <c r="I10" s="18">
        <v>643</v>
      </c>
      <c r="J10" s="18">
        <v>691</v>
      </c>
      <c r="K10" s="18">
        <v>128</v>
      </c>
      <c r="L10" s="18">
        <v>2476</v>
      </c>
      <c r="M10" s="18">
        <v>20</v>
      </c>
      <c r="N10" s="18">
        <v>416</v>
      </c>
      <c r="O10" s="18">
        <v>1654</v>
      </c>
      <c r="P10" s="18">
        <v>4781</v>
      </c>
      <c r="Q10" s="18">
        <v>1394</v>
      </c>
      <c r="R10" s="18">
        <v>3</v>
      </c>
      <c r="S10" s="328">
        <v>211</v>
      </c>
      <c r="T10" s="76">
        <v>15519</v>
      </c>
    </row>
    <row r="11" spans="1:20" ht="18.75" customHeight="1" x14ac:dyDescent="0.25">
      <c r="A11" s="329" t="s">
        <v>34</v>
      </c>
      <c r="B11" s="18">
        <v>116</v>
      </c>
      <c r="C11" s="18">
        <v>18</v>
      </c>
      <c r="D11" s="18">
        <v>76</v>
      </c>
      <c r="E11" s="18">
        <v>655</v>
      </c>
      <c r="F11" s="18">
        <v>23</v>
      </c>
      <c r="G11" s="18">
        <v>865</v>
      </c>
      <c r="H11" s="18">
        <v>2156</v>
      </c>
      <c r="I11" s="18">
        <v>1110</v>
      </c>
      <c r="J11" s="18">
        <v>1477</v>
      </c>
      <c r="K11" s="18">
        <v>149</v>
      </c>
      <c r="L11" s="18">
        <v>4562</v>
      </c>
      <c r="M11" s="18">
        <v>28</v>
      </c>
      <c r="N11" s="18">
        <v>755</v>
      </c>
      <c r="O11" s="18">
        <v>3004</v>
      </c>
      <c r="P11" s="18">
        <v>8482</v>
      </c>
      <c r="Q11" s="18">
        <v>2826</v>
      </c>
      <c r="R11" s="18">
        <v>6</v>
      </c>
      <c r="S11" s="328">
        <v>537</v>
      </c>
      <c r="T11" s="76">
        <v>26845</v>
      </c>
    </row>
    <row r="12" spans="1:20" ht="18.75" customHeight="1" x14ac:dyDescent="0.25">
      <c r="A12" s="329" t="s">
        <v>35</v>
      </c>
      <c r="B12" s="18">
        <v>243</v>
      </c>
      <c r="C12" s="18">
        <v>29</v>
      </c>
      <c r="D12" s="18">
        <v>137</v>
      </c>
      <c r="E12" s="18">
        <v>270</v>
      </c>
      <c r="F12" s="18">
        <v>49</v>
      </c>
      <c r="G12" s="18">
        <v>295</v>
      </c>
      <c r="H12" s="18">
        <v>1003</v>
      </c>
      <c r="I12" s="18">
        <v>483</v>
      </c>
      <c r="J12" s="18">
        <v>479</v>
      </c>
      <c r="K12" s="18">
        <v>44</v>
      </c>
      <c r="L12" s="18">
        <v>1728</v>
      </c>
      <c r="M12" s="18">
        <v>13</v>
      </c>
      <c r="N12" s="18">
        <v>222</v>
      </c>
      <c r="O12" s="18">
        <v>996</v>
      </c>
      <c r="P12" s="18">
        <v>4236</v>
      </c>
      <c r="Q12" s="18">
        <v>1115</v>
      </c>
      <c r="R12" s="18">
        <v>1</v>
      </c>
      <c r="S12" s="328">
        <v>238</v>
      </c>
      <c r="T12" s="76">
        <v>11581</v>
      </c>
    </row>
    <row r="13" spans="1:20" ht="18.75" customHeight="1" x14ac:dyDescent="0.25">
      <c r="A13" s="329" t="s">
        <v>36</v>
      </c>
      <c r="B13" s="18">
        <v>1129</v>
      </c>
      <c r="C13" s="18">
        <v>22</v>
      </c>
      <c r="D13" s="18">
        <v>157</v>
      </c>
      <c r="E13" s="18">
        <v>581</v>
      </c>
      <c r="F13" s="18">
        <v>118</v>
      </c>
      <c r="G13" s="18">
        <v>743</v>
      </c>
      <c r="H13" s="18">
        <v>2466</v>
      </c>
      <c r="I13" s="18">
        <v>1077</v>
      </c>
      <c r="J13" s="18">
        <v>1438</v>
      </c>
      <c r="K13" s="18">
        <v>147</v>
      </c>
      <c r="L13" s="18">
        <v>5293</v>
      </c>
      <c r="M13" s="18">
        <v>114</v>
      </c>
      <c r="N13" s="18">
        <v>831</v>
      </c>
      <c r="O13" s="18">
        <v>3379</v>
      </c>
      <c r="P13" s="18">
        <v>10258</v>
      </c>
      <c r="Q13" s="18">
        <v>3383</v>
      </c>
      <c r="R13" s="18">
        <v>6</v>
      </c>
      <c r="S13" s="328">
        <v>696</v>
      </c>
      <c r="T13" s="76">
        <v>31838</v>
      </c>
    </row>
    <row r="14" spans="1:20" ht="18.75" customHeight="1" x14ac:dyDescent="0.25">
      <c r="A14" s="329" t="s">
        <v>37</v>
      </c>
      <c r="B14" s="18">
        <v>2300</v>
      </c>
      <c r="C14" s="18">
        <v>31</v>
      </c>
      <c r="D14" s="18">
        <v>94</v>
      </c>
      <c r="E14" s="18">
        <v>1645</v>
      </c>
      <c r="F14" s="18">
        <v>142</v>
      </c>
      <c r="G14" s="18">
        <v>2167</v>
      </c>
      <c r="H14" s="18">
        <v>7121</v>
      </c>
      <c r="I14" s="18">
        <v>2281</v>
      </c>
      <c r="J14" s="18">
        <v>3680</v>
      </c>
      <c r="K14" s="18">
        <v>704</v>
      </c>
      <c r="L14" s="18">
        <v>15562</v>
      </c>
      <c r="M14" s="18">
        <v>344</v>
      </c>
      <c r="N14" s="18">
        <v>2747</v>
      </c>
      <c r="O14" s="18">
        <v>9777</v>
      </c>
      <c r="P14" s="18">
        <v>23935</v>
      </c>
      <c r="Q14" s="18">
        <v>12897</v>
      </c>
      <c r="R14" s="18">
        <v>12</v>
      </c>
      <c r="S14" s="328">
        <v>1301</v>
      </c>
      <c r="T14" s="76">
        <v>86740</v>
      </c>
    </row>
    <row r="15" spans="1:20" ht="18.75" customHeight="1" x14ac:dyDescent="0.25">
      <c r="A15" s="329" t="s">
        <v>116</v>
      </c>
      <c r="B15" s="18">
        <v>2655</v>
      </c>
      <c r="C15" s="18">
        <v>3</v>
      </c>
      <c r="D15" s="18">
        <v>41</v>
      </c>
      <c r="E15" s="18">
        <v>996</v>
      </c>
      <c r="F15" s="18">
        <v>130</v>
      </c>
      <c r="G15" s="18">
        <v>995</v>
      </c>
      <c r="H15" s="18">
        <v>3374</v>
      </c>
      <c r="I15" s="18">
        <v>900</v>
      </c>
      <c r="J15" s="18">
        <v>1676</v>
      </c>
      <c r="K15" s="18">
        <v>173</v>
      </c>
      <c r="L15" s="18">
        <v>5050</v>
      </c>
      <c r="M15" s="18">
        <v>167</v>
      </c>
      <c r="N15" s="18">
        <v>848</v>
      </c>
      <c r="O15" s="18">
        <v>4209</v>
      </c>
      <c r="P15" s="18">
        <v>9571</v>
      </c>
      <c r="Q15" s="18">
        <v>5797</v>
      </c>
      <c r="R15" s="18">
        <v>3</v>
      </c>
      <c r="S15" s="328">
        <v>649</v>
      </c>
      <c r="T15" s="76">
        <v>37237</v>
      </c>
    </row>
    <row r="16" spans="1:20" ht="18.75" customHeight="1" x14ac:dyDescent="0.25">
      <c r="A16" s="329" t="s">
        <v>39</v>
      </c>
      <c r="B16" s="18">
        <v>3215</v>
      </c>
      <c r="C16" s="18">
        <v>19</v>
      </c>
      <c r="D16" s="18">
        <v>26</v>
      </c>
      <c r="E16" s="18">
        <v>1085</v>
      </c>
      <c r="F16" s="18">
        <v>226</v>
      </c>
      <c r="G16" s="18">
        <v>1356</v>
      </c>
      <c r="H16" s="18">
        <v>3894</v>
      </c>
      <c r="I16" s="18">
        <v>1062</v>
      </c>
      <c r="J16" s="18">
        <v>2307</v>
      </c>
      <c r="K16" s="18">
        <v>204</v>
      </c>
      <c r="L16" s="18">
        <v>6058</v>
      </c>
      <c r="M16" s="18">
        <v>58</v>
      </c>
      <c r="N16" s="18">
        <v>1123</v>
      </c>
      <c r="O16" s="18">
        <v>4526</v>
      </c>
      <c r="P16" s="18">
        <v>10979</v>
      </c>
      <c r="Q16" s="18">
        <v>6073</v>
      </c>
      <c r="R16" s="18">
        <v>4</v>
      </c>
      <c r="S16" s="328">
        <v>932</v>
      </c>
      <c r="T16" s="76">
        <v>43147</v>
      </c>
    </row>
    <row r="17" spans="1:20" ht="18.75" customHeight="1" x14ac:dyDescent="0.25">
      <c r="A17" s="329" t="s">
        <v>398</v>
      </c>
      <c r="B17" s="18">
        <v>1320</v>
      </c>
      <c r="C17" s="18">
        <v>1</v>
      </c>
      <c r="D17" s="18">
        <v>9</v>
      </c>
      <c r="E17" s="18">
        <v>437</v>
      </c>
      <c r="F17" s="18">
        <v>134</v>
      </c>
      <c r="G17" s="18">
        <v>445</v>
      </c>
      <c r="H17" s="18">
        <v>1602</v>
      </c>
      <c r="I17" s="18">
        <v>471</v>
      </c>
      <c r="J17" s="18">
        <v>930</v>
      </c>
      <c r="K17" s="18">
        <v>94</v>
      </c>
      <c r="L17" s="18">
        <v>2463</v>
      </c>
      <c r="M17" s="18">
        <v>16</v>
      </c>
      <c r="N17" s="18">
        <v>472</v>
      </c>
      <c r="O17" s="18">
        <v>2197</v>
      </c>
      <c r="P17" s="18">
        <v>4462</v>
      </c>
      <c r="Q17" s="18">
        <v>2450</v>
      </c>
      <c r="R17" s="18">
        <v>6</v>
      </c>
      <c r="S17" s="328">
        <v>336</v>
      </c>
      <c r="T17" s="76">
        <v>17845</v>
      </c>
    </row>
    <row r="18" spans="1:20" ht="18.75" customHeight="1" x14ac:dyDescent="0.25">
      <c r="A18" s="329" t="s">
        <v>40</v>
      </c>
      <c r="B18" s="18">
        <v>1559</v>
      </c>
      <c r="C18" s="18">
        <v>172</v>
      </c>
      <c r="D18" s="18">
        <v>47</v>
      </c>
      <c r="E18" s="18">
        <v>1364</v>
      </c>
      <c r="F18" s="18">
        <v>102</v>
      </c>
      <c r="G18" s="18">
        <v>1575</v>
      </c>
      <c r="H18" s="18">
        <v>5094</v>
      </c>
      <c r="I18" s="18">
        <v>1351</v>
      </c>
      <c r="J18" s="18">
        <v>3192</v>
      </c>
      <c r="K18" s="18">
        <v>348</v>
      </c>
      <c r="L18" s="18">
        <v>12245</v>
      </c>
      <c r="M18" s="18">
        <v>127</v>
      </c>
      <c r="N18" s="18">
        <v>2129</v>
      </c>
      <c r="O18" s="18">
        <v>9678</v>
      </c>
      <c r="P18" s="18">
        <v>18305</v>
      </c>
      <c r="Q18" s="18">
        <v>7745</v>
      </c>
      <c r="R18" s="18">
        <v>14</v>
      </c>
      <c r="S18" s="328">
        <v>2481</v>
      </c>
      <c r="T18" s="76">
        <v>67528</v>
      </c>
    </row>
    <row r="19" spans="1:20" ht="18.75" customHeight="1" x14ac:dyDescent="0.25">
      <c r="A19" s="329" t="s">
        <v>41</v>
      </c>
      <c r="B19" s="18">
        <v>1781</v>
      </c>
      <c r="C19" s="18">
        <v>8</v>
      </c>
      <c r="D19" s="18">
        <v>18</v>
      </c>
      <c r="E19" s="18">
        <v>963</v>
      </c>
      <c r="F19" s="18">
        <v>201</v>
      </c>
      <c r="G19" s="18">
        <v>1100</v>
      </c>
      <c r="H19" s="18">
        <v>3194</v>
      </c>
      <c r="I19" s="18">
        <v>1010</v>
      </c>
      <c r="J19" s="18">
        <v>1671</v>
      </c>
      <c r="K19" s="18">
        <v>206</v>
      </c>
      <c r="L19" s="18">
        <v>7117</v>
      </c>
      <c r="M19" s="18">
        <v>29</v>
      </c>
      <c r="N19" s="18">
        <v>1404</v>
      </c>
      <c r="O19" s="18">
        <v>5086</v>
      </c>
      <c r="P19" s="18">
        <v>11763</v>
      </c>
      <c r="Q19" s="18">
        <v>4772</v>
      </c>
      <c r="R19" s="18">
        <v>5</v>
      </c>
      <c r="S19" s="328">
        <v>676</v>
      </c>
      <c r="T19" s="76">
        <v>41004</v>
      </c>
    </row>
    <row r="20" spans="1:20" ht="18.75" customHeight="1" x14ac:dyDescent="0.25">
      <c r="A20" s="329" t="s">
        <v>42</v>
      </c>
      <c r="B20" s="18">
        <v>946</v>
      </c>
      <c r="C20" s="18">
        <v>17</v>
      </c>
      <c r="D20" s="18">
        <v>16</v>
      </c>
      <c r="E20" s="18">
        <v>420</v>
      </c>
      <c r="F20" s="18">
        <v>104</v>
      </c>
      <c r="G20" s="18">
        <v>602</v>
      </c>
      <c r="H20" s="18">
        <v>1255</v>
      </c>
      <c r="I20" s="18">
        <v>477</v>
      </c>
      <c r="J20" s="18">
        <v>738</v>
      </c>
      <c r="K20" s="18">
        <v>76</v>
      </c>
      <c r="L20" s="18">
        <v>2597</v>
      </c>
      <c r="M20" s="18">
        <v>58</v>
      </c>
      <c r="N20" s="18">
        <v>530</v>
      </c>
      <c r="O20" s="18">
        <v>1857</v>
      </c>
      <c r="P20" s="18">
        <v>5190</v>
      </c>
      <c r="Q20" s="18">
        <v>2039</v>
      </c>
      <c r="R20" s="18">
        <v>4</v>
      </c>
      <c r="S20" s="328">
        <v>362</v>
      </c>
      <c r="T20" s="76">
        <v>17288</v>
      </c>
    </row>
    <row r="21" spans="1:20" ht="18.75" customHeight="1" x14ac:dyDescent="0.25">
      <c r="A21" s="330" t="s">
        <v>43</v>
      </c>
      <c r="B21" s="18">
        <v>1720</v>
      </c>
      <c r="C21" s="18">
        <v>227</v>
      </c>
      <c r="D21" s="18">
        <v>17</v>
      </c>
      <c r="E21" s="18">
        <v>951</v>
      </c>
      <c r="F21" s="18">
        <v>174</v>
      </c>
      <c r="G21" s="18">
        <v>1409</v>
      </c>
      <c r="H21" s="18">
        <v>3195</v>
      </c>
      <c r="I21" s="18">
        <v>1070</v>
      </c>
      <c r="J21" s="18">
        <v>1767</v>
      </c>
      <c r="K21" s="18">
        <v>189</v>
      </c>
      <c r="L21" s="18">
        <v>6109</v>
      </c>
      <c r="M21" s="18">
        <v>31</v>
      </c>
      <c r="N21" s="18">
        <v>1061</v>
      </c>
      <c r="O21" s="18">
        <v>3843</v>
      </c>
      <c r="P21" s="18">
        <v>10119</v>
      </c>
      <c r="Q21" s="18">
        <v>4650</v>
      </c>
      <c r="R21" s="18">
        <v>4</v>
      </c>
      <c r="S21" s="328">
        <v>1140</v>
      </c>
      <c r="T21" s="76">
        <v>37676</v>
      </c>
    </row>
    <row r="22" spans="1:20" ht="18.75" customHeight="1" x14ac:dyDescent="0.25">
      <c r="A22" s="330" t="s">
        <v>44</v>
      </c>
      <c r="B22" s="18">
        <v>188</v>
      </c>
      <c r="C22" s="18">
        <v>42</v>
      </c>
      <c r="D22" s="18">
        <v>2</v>
      </c>
      <c r="E22" s="18">
        <v>120</v>
      </c>
      <c r="F22" s="18">
        <v>37</v>
      </c>
      <c r="G22" s="18">
        <v>263</v>
      </c>
      <c r="H22" s="18">
        <v>545</v>
      </c>
      <c r="I22" s="18">
        <v>233</v>
      </c>
      <c r="J22" s="18">
        <v>292</v>
      </c>
      <c r="K22" s="18">
        <v>9</v>
      </c>
      <c r="L22" s="18">
        <v>958</v>
      </c>
      <c r="M22" s="18">
        <v>17</v>
      </c>
      <c r="N22" s="18">
        <v>141</v>
      </c>
      <c r="O22" s="18">
        <v>519</v>
      </c>
      <c r="P22" s="18">
        <v>2488</v>
      </c>
      <c r="Q22" s="18">
        <v>593</v>
      </c>
      <c r="R22" s="18">
        <v>1</v>
      </c>
      <c r="S22" s="328">
        <v>154</v>
      </c>
      <c r="T22" s="76">
        <v>6602</v>
      </c>
    </row>
    <row r="23" spans="1:20" ht="18.75" customHeight="1" x14ac:dyDescent="0.25">
      <c r="A23" s="329" t="s">
        <v>45</v>
      </c>
      <c r="B23" s="18">
        <v>178</v>
      </c>
      <c r="C23" s="18">
        <v>219</v>
      </c>
      <c r="D23" s="18">
        <v>9</v>
      </c>
      <c r="E23" s="18">
        <v>207</v>
      </c>
      <c r="F23" s="18">
        <v>4</v>
      </c>
      <c r="G23" s="18">
        <v>492</v>
      </c>
      <c r="H23" s="18">
        <v>777</v>
      </c>
      <c r="I23" s="18">
        <v>391</v>
      </c>
      <c r="J23" s="18">
        <v>591</v>
      </c>
      <c r="K23" s="18">
        <v>64</v>
      </c>
      <c r="L23" s="18">
        <v>1510</v>
      </c>
      <c r="M23" s="18">
        <v>33</v>
      </c>
      <c r="N23" s="18">
        <v>236</v>
      </c>
      <c r="O23" s="18">
        <v>997</v>
      </c>
      <c r="P23" s="18">
        <v>3139</v>
      </c>
      <c r="Q23" s="18">
        <v>1085</v>
      </c>
      <c r="R23" s="18">
        <v>0</v>
      </c>
      <c r="S23" s="328">
        <v>304</v>
      </c>
      <c r="T23" s="76">
        <v>10236</v>
      </c>
    </row>
    <row r="24" spans="1:20" ht="18.75" customHeight="1" x14ac:dyDescent="0.25">
      <c r="A24" s="329" t="s">
        <v>46</v>
      </c>
      <c r="B24" s="18">
        <v>3529</v>
      </c>
      <c r="C24" s="18">
        <v>23</v>
      </c>
      <c r="D24" s="18">
        <v>123</v>
      </c>
      <c r="E24" s="18">
        <v>7124</v>
      </c>
      <c r="F24" s="18">
        <v>185</v>
      </c>
      <c r="G24" s="18">
        <v>7077</v>
      </c>
      <c r="H24" s="18">
        <v>26195</v>
      </c>
      <c r="I24" s="18">
        <v>5634</v>
      </c>
      <c r="J24" s="18">
        <v>10387</v>
      </c>
      <c r="K24" s="18">
        <v>5904</v>
      </c>
      <c r="L24" s="18">
        <v>88785</v>
      </c>
      <c r="M24" s="18">
        <v>1205</v>
      </c>
      <c r="N24" s="18">
        <v>11232</v>
      </c>
      <c r="O24" s="18">
        <v>44959</v>
      </c>
      <c r="P24" s="18">
        <v>137517</v>
      </c>
      <c r="Q24" s="18">
        <v>88249</v>
      </c>
      <c r="R24" s="18">
        <v>67</v>
      </c>
      <c r="S24" s="328">
        <v>7750</v>
      </c>
      <c r="T24" s="76">
        <v>445945</v>
      </c>
    </row>
    <row r="25" spans="1:20" ht="18.75" customHeight="1" x14ac:dyDescent="0.25">
      <c r="A25" s="331" t="s">
        <v>400</v>
      </c>
      <c r="B25" s="18">
        <v>4</v>
      </c>
      <c r="C25" s="18">
        <v>0</v>
      </c>
      <c r="D25" s="18">
        <v>0</v>
      </c>
      <c r="E25" s="18">
        <v>21</v>
      </c>
      <c r="F25" s="18">
        <v>0</v>
      </c>
      <c r="G25" s="18">
        <v>51</v>
      </c>
      <c r="H25" s="18">
        <v>54</v>
      </c>
      <c r="I25" s="18">
        <v>13</v>
      </c>
      <c r="J25" s="18">
        <v>25</v>
      </c>
      <c r="K25" s="18">
        <v>25</v>
      </c>
      <c r="L25" s="18">
        <v>1414</v>
      </c>
      <c r="M25" s="18">
        <v>0</v>
      </c>
      <c r="N25" s="18">
        <v>354</v>
      </c>
      <c r="O25" s="18">
        <v>648</v>
      </c>
      <c r="P25" s="18">
        <v>4193</v>
      </c>
      <c r="Q25" s="18">
        <v>2</v>
      </c>
      <c r="R25" s="18">
        <v>0</v>
      </c>
      <c r="S25" s="328">
        <v>4721</v>
      </c>
      <c r="T25" s="76">
        <v>11525</v>
      </c>
    </row>
    <row r="26" spans="1:20" ht="19.5" customHeight="1" thickBot="1" x14ac:dyDescent="0.3">
      <c r="A26" s="65" t="s">
        <v>0</v>
      </c>
      <c r="B26" s="246">
        <v>21464</v>
      </c>
      <c r="C26" s="246">
        <v>864</v>
      </c>
      <c r="D26" s="246">
        <v>803</v>
      </c>
      <c r="E26" s="246">
        <v>17405</v>
      </c>
      <c r="F26" s="246">
        <v>1654</v>
      </c>
      <c r="G26" s="246">
        <v>20145</v>
      </c>
      <c r="H26" s="246">
        <v>65414</v>
      </c>
      <c r="I26" s="246">
        <v>18667</v>
      </c>
      <c r="J26" s="246">
        <v>32166</v>
      </c>
      <c r="K26" s="246">
        <v>8502</v>
      </c>
      <c r="L26" s="246">
        <v>165427</v>
      </c>
      <c r="M26" s="246">
        <v>2274</v>
      </c>
      <c r="N26" s="246">
        <v>24821</v>
      </c>
      <c r="O26" s="246">
        <v>98371</v>
      </c>
      <c r="P26" s="246">
        <v>272801</v>
      </c>
      <c r="Q26" s="246">
        <v>146101</v>
      </c>
      <c r="R26" s="246">
        <v>136</v>
      </c>
      <c r="S26" s="246">
        <v>22653</v>
      </c>
      <c r="T26" s="246">
        <v>919668</v>
      </c>
    </row>
    <row r="27" spans="1:20" ht="14.25" customHeight="1" thickTop="1" x14ac:dyDescent="0.25">
      <c r="A27" s="278" t="s">
        <v>227</v>
      </c>
      <c r="B27" s="328"/>
      <c r="C27" s="328"/>
      <c r="D27" s="328"/>
      <c r="E27" s="328"/>
      <c r="F27" s="328"/>
      <c r="G27" s="328"/>
      <c r="H27" s="328"/>
      <c r="I27" s="328"/>
      <c r="J27" s="328"/>
      <c r="K27" s="328"/>
      <c r="L27" s="328"/>
      <c r="M27" s="328"/>
      <c r="N27" s="328"/>
      <c r="O27" s="328"/>
      <c r="P27" s="328"/>
      <c r="Q27" s="328"/>
      <c r="R27" s="328"/>
      <c r="S27" s="328"/>
      <c r="T27" s="328"/>
    </row>
    <row r="28" spans="1:20" x14ac:dyDescent="0.2">
      <c r="A28" s="265" t="s">
        <v>332</v>
      </c>
      <c r="B28" s="14"/>
      <c r="C28" s="14"/>
      <c r="D28" s="14"/>
      <c r="E28" s="14"/>
      <c r="F28" s="14"/>
      <c r="G28" s="14"/>
      <c r="H28" s="14"/>
      <c r="I28" s="14"/>
      <c r="J28" s="14"/>
      <c r="K28" s="14"/>
      <c r="L28" s="14"/>
      <c r="M28" s="14"/>
      <c r="N28" s="14"/>
      <c r="O28" s="14"/>
      <c r="P28" s="14"/>
      <c r="Q28" s="14"/>
      <c r="R28" s="14"/>
      <c r="S28" s="14"/>
      <c r="T28" s="14"/>
    </row>
    <row r="29" spans="1:20" x14ac:dyDescent="0.2">
      <c r="A29" s="265"/>
      <c r="B29" s="14"/>
      <c r="C29" s="14"/>
      <c r="D29" s="14"/>
      <c r="E29" s="14"/>
      <c r="F29" s="14"/>
      <c r="G29" s="14"/>
      <c r="H29" s="14"/>
      <c r="I29" s="14"/>
      <c r="J29" s="14"/>
      <c r="K29" s="14"/>
      <c r="L29" s="14"/>
      <c r="M29" s="14"/>
      <c r="N29" s="14"/>
      <c r="O29" s="14"/>
      <c r="P29" s="14"/>
      <c r="Q29" s="14"/>
      <c r="R29" s="14"/>
      <c r="S29" s="14"/>
      <c r="T29" s="14"/>
    </row>
    <row r="30" spans="1:20" x14ac:dyDescent="0.2">
      <c r="A30" s="14"/>
      <c r="B30" s="14"/>
      <c r="C30" s="14"/>
      <c r="D30" s="14"/>
      <c r="E30" s="14"/>
      <c r="F30" s="14"/>
      <c r="G30" s="14"/>
      <c r="H30" s="14"/>
      <c r="I30" s="14"/>
      <c r="J30" s="14"/>
      <c r="K30" s="14"/>
      <c r="L30" s="14"/>
      <c r="M30" s="14"/>
      <c r="N30" s="14"/>
      <c r="O30" s="14"/>
      <c r="P30" s="14"/>
      <c r="Q30" s="14"/>
      <c r="R30" s="14"/>
      <c r="S30" s="14"/>
      <c r="T30" s="14"/>
    </row>
    <row r="31" spans="1:20" ht="15.75" x14ac:dyDescent="0.25">
      <c r="A31" s="332"/>
      <c r="B31" s="14"/>
      <c r="C31" s="14"/>
      <c r="D31" s="14"/>
      <c r="E31" s="14"/>
      <c r="F31" s="14"/>
      <c r="G31" s="14"/>
      <c r="H31" s="14"/>
      <c r="I31" s="14"/>
      <c r="J31" s="14"/>
      <c r="K31" s="14"/>
      <c r="L31" s="14"/>
      <c r="M31" s="14"/>
      <c r="N31" s="14"/>
      <c r="O31" s="14"/>
      <c r="P31" s="14"/>
      <c r="Q31" s="14"/>
      <c r="R31" s="14"/>
      <c r="S31" s="14"/>
      <c r="T31" s="14"/>
    </row>
    <row r="32" spans="1:20" x14ac:dyDescent="0.2">
      <c r="A32" s="278"/>
      <c r="B32" s="14"/>
      <c r="C32" s="14"/>
      <c r="D32" s="14"/>
      <c r="E32" s="14"/>
      <c r="F32" s="14"/>
      <c r="G32" s="14"/>
      <c r="H32" s="14"/>
      <c r="I32" s="14"/>
      <c r="J32" s="14"/>
      <c r="K32" s="14"/>
      <c r="L32" s="14"/>
      <c r="M32" s="14"/>
      <c r="N32" s="14"/>
      <c r="O32" s="14"/>
      <c r="P32" s="14"/>
      <c r="Q32" s="14"/>
      <c r="R32" s="14"/>
      <c r="S32" s="14"/>
      <c r="T32" s="14"/>
    </row>
  </sheetData>
  <mergeCells count="19">
    <mergeCell ref="A4:T4"/>
    <mergeCell ref="A2:T2"/>
    <mergeCell ref="B6:B8"/>
    <mergeCell ref="E6:E8"/>
    <mergeCell ref="F6:F8"/>
    <mergeCell ref="J6:J8"/>
    <mergeCell ref="K6:K8"/>
    <mergeCell ref="D6:D8"/>
    <mergeCell ref="G6:G8"/>
    <mergeCell ref="H6:H8"/>
    <mergeCell ref="I6:I8"/>
    <mergeCell ref="L6:L8"/>
    <mergeCell ref="M6:M8"/>
    <mergeCell ref="O6:O8"/>
    <mergeCell ref="P6:P8"/>
    <mergeCell ref="S6:S8"/>
    <mergeCell ref="T6:T8"/>
    <mergeCell ref="Q6:Q8"/>
    <mergeCell ref="R6:R8"/>
  </mergeCells>
  <pageMargins left="0.11811023622047245" right="0.11811023622047245" top="1.3385826771653544" bottom="0.55118110236220474" header="0.31496062992125984" footer="0.31496062992125984"/>
  <pageSetup paperSize="14" scale="68" orientation="landscape" r:id="rId1"/>
  <headerFooter>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41</vt:i4>
      </vt:variant>
    </vt:vector>
  </HeadingPairs>
  <TitlesOfParts>
    <vt:vector size="83" baseType="lpstr">
      <vt:lpstr>Hoja1</vt:lpstr>
      <vt:lpstr>Cuadro N° 1</vt:lpstr>
      <vt:lpstr>Cuadro N° 2</vt:lpstr>
      <vt:lpstr>Cuadro 2-A</vt:lpstr>
      <vt:lpstr>Cuadro 2-B</vt:lpstr>
      <vt:lpstr>Cuadro N° 3</vt:lpstr>
      <vt:lpstr>Cuadro N° 4</vt:lpstr>
      <vt:lpstr>Cuadro N° 5</vt:lpstr>
      <vt:lpstr>Cuadro N° 6</vt:lpstr>
      <vt:lpstr>Cuadro 7</vt:lpstr>
      <vt:lpstr>Cuadro 7-A</vt:lpstr>
      <vt:lpstr>Cuadro 7-B</vt:lpstr>
      <vt:lpstr>Cuadro N° 8</vt:lpstr>
      <vt:lpstr>Cuadro N° 8-A</vt:lpstr>
      <vt:lpstr>Cuadro 8-B</vt:lpstr>
      <vt:lpstr>Cuadro 8-C</vt:lpstr>
      <vt:lpstr>Cuadro 9</vt:lpstr>
      <vt:lpstr>Cuadro 9-A</vt:lpstr>
      <vt:lpstr>Cuadro 10</vt:lpstr>
      <vt:lpstr>Cuadro 10-A</vt:lpstr>
      <vt:lpstr>Cuadros N°s 11 y 12</vt:lpstr>
      <vt:lpstr>Cuadro N° 13</vt:lpstr>
      <vt:lpstr>Cuadro N° 14</vt:lpstr>
      <vt:lpstr>Cuadro N° 15</vt:lpstr>
      <vt:lpstr>Cuadros N°s 15-A y 15-B</vt:lpstr>
      <vt:lpstr>Cuadro 15-C</vt:lpstr>
      <vt:lpstr>Cuadro N° 16</vt:lpstr>
      <vt:lpstr>Cuadro N° 17</vt:lpstr>
      <vt:lpstr>Cuadro N° 18</vt:lpstr>
      <vt:lpstr>Cuadro N° 18-A</vt:lpstr>
      <vt:lpstr>Cuadro N° 19</vt:lpstr>
      <vt:lpstr>Cuadro N° 20</vt:lpstr>
      <vt:lpstr>Cuadro N° 21</vt:lpstr>
      <vt:lpstr>Cuadro N° 22</vt:lpstr>
      <vt:lpstr>Cuadro N° 23</vt:lpstr>
      <vt:lpstr>Cuadro N° 24</vt:lpstr>
      <vt:lpstr>Cuadro 24-A</vt:lpstr>
      <vt:lpstr>Cuadro N° 25</vt:lpstr>
      <vt:lpstr>Cuadro N° 26</vt:lpstr>
      <vt:lpstr>Cuadro 27</vt:lpstr>
      <vt:lpstr>Cuadro N° 28</vt:lpstr>
      <vt:lpstr>Cuadro N° 29</vt:lpstr>
      <vt:lpstr>'Cuadro 10'!Área_de_impresión</vt:lpstr>
      <vt:lpstr>'Cuadro 10-A'!Área_de_impresión</vt:lpstr>
      <vt:lpstr>'Cuadro 15-C'!Área_de_impresión</vt:lpstr>
      <vt:lpstr>'Cuadro 24-A'!Área_de_impresión</vt:lpstr>
      <vt:lpstr>'Cuadro 27'!Área_de_impresión</vt:lpstr>
      <vt:lpstr>'Cuadro 2-A'!Área_de_impresión</vt:lpstr>
      <vt:lpstr>'Cuadro 2-B'!Área_de_impresión</vt:lpstr>
      <vt:lpstr>'Cuadro 7'!Área_de_impresión</vt:lpstr>
      <vt:lpstr>'Cuadro 7-A'!Área_de_impresión</vt:lpstr>
      <vt:lpstr>'Cuadro 7-B'!Área_de_impresión</vt:lpstr>
      <vt:lpstr>'Cuadro 8-B'!Área_de_impresión</vt:lpstr>
      <vt:lpstr>'Cuadro 8-C'!Área_de_impresión</vt:lpstr>
      <vt:lpstr>'Cuadro 9'!Área_de_impresión</vt:lpstr>
      <vt:lpstr>'Cuadro 9-A'!Área_de_impresión</vt:lpstr>
      <vt:lpstr>'Cuadro N° 1'!Área_de_impresión</vt:lpstr>
      <vt:lpstr>'Cuadro N° 13'!Área_de_impresión</vt:lpstr>
      <vt:lpstr>'Cuadro N° 14'!Área_de_impresión</vt:lpstr>
      <vt:lpstr>'Cuadro N° 15'!Área_de_impresión</vt:lpstr>
      <vt:lpstr>'Cuadro N° 16'!Área_de_impresión</vt:lpstr>
      <vt:lpstr>'Cuadro N° 17'!Área_de_impresión</vt:lpstr>
      <vt:lpstr>'Cuadro N° 18'!Área_de_impresión</vt:lpstr>
      <vt:lpstr>'Cuadro N° 18-A'!Área_de_impresión</vt:lpstr>
      <vt:lpstr>'Cuadro N° 19'!Área_de_impresión</vt:lpstr>
      <vt:lpstr>'Cuadro N° 2'!Área_de_impresión</vt:lpstr>
      <vt:lpstr>'Cuadro N° 20'!Área_de_impresión</vt:lpstr>
      <vt:lpstr>'Cuadro N° 21'!Área_de_impresión</vt:lpstr>
      <vt:lpstr>'Cuadro N° 22'!Área_de_impresión</vt:lpstr>
      <vt:lpstr>'Cuadro N° 23'!Área_de_impresión</vt:lpstr>
      <vt:lpstr>'Cuadro N° 24'!Área_de_impresión</vt:lpstr>
      <vt:lpstr>'Cuadro N° 25'!Área_de_impresión</vt:lpstr>
      <vt:lpstr>'Cuadro N° 26'!Área_de_impresión</vt:lpstr>
      <vt:lpstr>'Cuadro N° 28'!Área_de_impresión</vt:lpstr>
      <vt:lpstr>'Cuadro N° 29'!Área_de_impresión</vt:lpstr>
      <vt:lpstr>'Cuadro N° 3'!Área_de_impresión</vt:lpstr>
      <vt:lpstr>'Cuadro N° 4'!Área_de_impresión</vt:lpstr>
      <vt:lpstr>'Cuadro N° 5'!Área_de_impresión</vt:lpstr>
      <vt:lpstr>'Cuadro N° 6'!Área_de_impresión</vt:lpstr>
      <vt:lpstr>'Cuadro N° 8'!Área_de_impresión</vt:lpstr>
      <vt:lpstr>'Cuadro N° 8-A'!Área_de_impresión</vt:lpstr>
      <vt:lpstr>'Cuadros N°s 11 y 12'!Área_de_impresión</vt:lpstr>
      <vt:lpstr>'Cuadros N°s 15-A y 15-B'!Área_de_impresión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 DE SEGURIDAD DEL TRABAJO</dc:creator>
  <cp:lastModifiedBy>LSS</cp:lastModifiedBy>
  <cp:lastPrinted>2013-11-04T19:36:41Z</cp:lastPrinted>
  <dcterms:created xsi:type="dcterms:W3CDTF">1997-10-28T16:54:27Z</dcterms:created>
  <dcterms:modified xsi:type="dcterms:W3CDTF">2020-01-16T22:13:45Z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32f43618-4f64-4d9f-b9e8-c19d4339fb9b</vt:lpwstr>
  </property>
</Properties>
</file>