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ISL\aquintrilefa\Desktop\Proyectos\Requerimientos\2019\Febrero\Estadisticas Diciembre\Estadística Diciembre 2018\"/>
    </mc:Choice>
  </mc:AlternateContent>
  <bookViews>
    <workbookView xWindow="0" yWindow="0" windowWidth="20490" windowHeight="7620" tabRatio="808" firstSheet="1" activeTab="1"/>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9" sheetId="89" r:id="rId17"/>
    <sheet name="Cuadro 9-A" sheetId="88" r:id="rId18"/>
    <sheet name="Cuadro 10" sheetId="79" r:id="rId19"/>
    <sheet name="Cuadro 10-A" sheetId="84" r:id="rId20"/>
    <sheet name="Cuadros 11 y 12" sheetId="27" r:id="rId21"/>
    <sheet name="Cuadro 13" sheetId="28" r:id="rId22"/>
    <sheet name="Cuadro 14" sheetId="48" r:id="rId23"/>
    <sheet name="Cuadro 15" sheetId="15" r:id="rId24"/>
    <sheet name="Cuadros 15-A y 15-B" sheetId="87" r:id="rId25"/>
    <sheet name="Cuadro 15-C" sheetId="75" r:id="rId26"/>
    <sheet name="Cuadro 16" sheetId="16" r:id="rId27"/>
    <sheet name="Cuadro 17" sheetId="59" r:id="rId28"/>
    <sheet name="Cuadro 18" sheetId="17" r:id="rId29"/>
    <sheet name="Cuadro 18-A" sheetId="82" r:id="rId30"/>
    <sheet name="Cuadro 19" sheetId="60" r:id="rId31"/>
    <sheet name="Cuadro 20" sheetId="34" r:id="rId32"/>
    <sheet name="Cuadro 21" sheetId="61" r:id="rId33"/>
    <sheet name="Cuadro 22" sheetId="74" r:id="rId34"/>
    <sheet name="Cuadro 23" sheetId="62" r:id="rId35"/>
    <sheet name="Cuadro 24" sheetId="64" r:id="rId36"/>
    <sheet name="Cuadro 24-A" sheetId="83" r:id="rId37"/>
    <sheet name="Cuadro 25" sheetId="66" r:id="rId38"/>
    <sheet name="Cuadro 26" sheetId="63" r:id="rId39"/>
    <sheet name="Cuadro 27" sheetId="65" r:id="rId40"/>
    <sheet name="Cuadro 28" sheetId="67" r:id="rId41"/>
    <sheet name="Cuadro 29" sheetId="55" r:id="rId42"/>
  </sheets>
  <definedNames>
    <definedName name="_xlnm.Print_Area" localSheetId="1">'ANEXO N° 1'!$A$1:$A$5</definedName>
    <definedName name="_xlnm.Print_Area" localSheetId="2">'Cuadro 1'!$A$1:$H$18</definedName>
    <definedName name="_xlnm.Print_Area" localSheetId="18">'Cuadro 10'!$A$1:$C$32</definedName>
    <definedName name="_xlnm.Print_Area" localSheetId="19">'Cuadro 10-A'!$A$1:$C$32</definedName>
    <definedName name="_xlnm.Print_Area" localSheetId="21">'Cuadro 13'!$A$1:$I$26</definedName>
    <definedName name="_xlnm.Print_Area" localSheetId="22">'Cuadro 14'!$A$1:$I$27</definedName>
    <definedName name="_xlnm.Print_Area" localSheetId="23">'Cuadro 15'!$A$1:$F$32</definedName>
    <definedName name="_xlnm.Print_Area" localSheetId="25">'Cuadro 15-C'!$A$1:$X$16</definedName>
    <definedName name="_xlnm.Print_Area" localSheetId="26">'Cuadro 16'!$A$1:$S$27</definedName>
    <definedName name="_xlnm.Print_Area" localSheetId="27">'Cuadro 17'!$A$1:$S$28</definedName>
    <definedName name="_xlnm.Print_Area" localSheetId="28">'Cuadro 18'!$A$1:$P$26</definedName>
    <definedName name="_xlnm.Print_Area" localSheetId="29">'Cuadro 18-A'!$A$1:$P$27</definedName>
    <definedName name="_xlnm.Print_Area" localSheetId="30">'Cuadro 19'!$A$1:$P$27</definedName>
    <definedName name="_xlnm.Print_Area" localSheetId="3">'Cuadro 2'!$A$1:$J$33</definedName>
    <definedName name="_xlnm.Print_Area" localSheetId="31">'Cuadro 20'!$A$1:$Q$30</definedName>
    <definedName name="_xlnm.Print_Area" localSheetId="32">'Cuadro 21'!$A$1:$Q$29</definedName>
    <definedName name="_xlnm.Print_Area" localSheetId="33">'Cuadro 22'!$A$1:$H$19</definedName>
    <definedName name="_xlnm.Print_Area" localSheetId="34">'Cuadro 23'!$A$1:$S$28</definedName>
    <definedName name="_xlnm.Print_Area" localSheetId="35">'Cuadro 24'!$A$1:$P$27</definedName>
    <definedName name="_xlnm.Print_Area" localSheetId="36">'Cuadro 24-A'!$A$1:$P$27</definedName>
    <definedName name="_xlnm.Print_Area" localSheetId="37">'Cuadro 25'!$A$1:$Q$30</definedName>
    <definedName name="_xlnm.Print_Area" localSheetId="38">'Cuadro 26'!$A$1:$S$28</definedName>
    <definedName name="_xlnm.Print_Area" localSheetId="39">'Cuadro 27'!$A$1:$P$27</definedName>
    <definedName name="_xlnm.Print_Area" localSheetId="40">'Cuadro 28'!$A$1:$Q$29</definedName>
    <definedName name="_xlnm.Print_Area" localSheetId="41">'Cuadro 29'!$A$1:$E$23</definedName>
    <definedName name="_xlnm.Print_Area" localSheetId="4">'Cuadro 2-A'!$A$1:$J$28</definedName>
    <definedName name="_xlnm.Print_Area" localSheetId="5">'Cuadro 2-B'!$A$1:$I$27</definedName>
    <definedName name="_xlnm.Print_Area" localSheetId="6">'Cuadro 3'!$A$1:$J$29</definedName>
    <definedName name="_xlnm.Print_Area" localSheetId="7">'Cuadro 4'!$A$1:$H$31</definedName>
    <definedName name="_xlnm.Print_Area" localSheetId="8">'Cuadro 5'!$A$1:$K$29</definedName>
    <definedName name="_xlnm.Print_Area" localSheetId="9">'Cuadro 6'!$A$1:$S$27</definedName>
    <definedName name="_xlnm.Print_Area" localSheetId="10">'Cuadro 7'!$A$1:$S$27</definedName>
    <definedName name="_xlnm.Print_Area" localSheetId="11">'Cuadro 7-A'!$A$1:$S$28</definedName>
    <definedName name="_xlnm.Print_Area" localSheetId="12">'Cuadro 7-B'!$A$1:$S$28</definedName>
    <definedName name="_xlnm.Print_Area" localSheetId="13">'Cuadro 8'!$A$1:$S$28</definedName>
    <definedName name="_xlnm.Print_Area" localSheetId="14">'Cuadro 8-A'!$A$1:$S$28</definedName>
    <definedName name="_xlnm.Print_Area" localSheetId="15">'Cuadro 8-B'!$A$1:$S$28</definedName>
    <definedName name="_xlnm.Print_Area" localSheetId="16">'Cuadro 9'!$A$1:$J$22</definedName>
    <definedName name="_xlnm.Print_Area" localSheetId="17">'Cuadro 9-A'!$A$1:$S$23</definedName>
    <definedName name="_xlnm.Print_Area" localSheetId="20">'Cuadros 11 y 12'!$A$1:$G$39</definedName>
    <definedName name="_xlnm.Print_Area" localSheetId="24">'Cuadros 15-A y 15-B'!$A$1:$F$46</definedName>
    <definedName name="COD_MES">CODIGOS!$B$2:$B$13</definedName>
    <definedName name="MES">CODIGOS!$C$2:$C$13</definedName>
    <definedName name="N_MES">CODIGOS!$A$2:$A$13</definedName>
  </definedNames>
  <calcPr calcId="162913"/>
</workbook>
</file>

<file path=xl/calcChain.xml><?xml version="1.0" encoding="utf-8"?>
<calcChain xmlns="http://schemas.openxmlformats.org/spreadsheetml/2006/main">
  <c r="A1" i="55" l="1"/>
  <c r="A1" i="67"/>
  <c r="A1" i="65"/>
  <c r="A1" i="63"/>
  <c r="A1" i="66"/>
  <c r="A1" i="83"/>
  <c r="A1" i="64"/>
  <c r="A1" i="62"/>
  <c r="A1" i="74"/>
  <c r="A1" i="61"/>
  <c r="A1" i="34"/>
  <c r="A1" i="60"/>
  <c r="A1" i="82"/>
  <c r="A1" i="17"/>
  <c r="A1" i="59"/>
  <c r="A1" i="16"/>
  <c r="A1" i="75"/>
  <c r="A1" i="87"/>
  <c r="A1" i="15"/>
  <c r="A1" i="48"/>
  <c r="A1" i="28"/>
  <c r="A1" i="27"/>
  <c r="A1" i="84"/>
  <c r="A1" i="79"/>
  <c r="A1" i="88"/>
  <c r="A1" i="89"/>
  <c r="A1" i="30"/>
  <c r="A1" i="31"/>
  <c r="A1" i="26"/>
  <c r="A1" i="43"/>
  <c r="A1" i="42"/>
  <c r="A1" i="40"/>
  <c r="A1" i="39"/>
  <c r="A1" i="25"/>
  <c r="A1" i="37"/>
  <c r="A1" i="77"/>
  <c r="A1" i="76"/>
  <c r="A1" i="38"/>
  <c r="G15" i="27" l="1"/>
  <c r="G14" i="27"/>
  <c r="G13" i="27"/>
  <c r="G12" i="27"/>
  <c r="G11" i="27"/>
  <c r="G10" i="27"/>
  <c r="G9" i="27"/>
  <c r="F15" i="27"/>
  <c r="F14" i="27"/>
  <c r="F13" i="27"/>
  <c r="F12" i="27"/>
  <c r="F11" i="27"/>
  <c r="F10" i="27"/>
  <c r="F9" i="27"/>
  <c r="E16" i="27"/>
  <c r="D16" i="27"/>
  <c r="C16" i="27"/>
  <c r="B16" i="27"/>
  <c r="G16" i="27" l="1"/>
  <c r="F16" i="27"/>
</calcChain>
</file>

<file path=xl/sharedStrings.xml><?xml version="1.0" encoding="utf-8"?>
<sst xmlns="http://schemas.openxmlformats.org/spreadsheetml/2006/main" count="1702" uniqueCount="429">
  <si>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</si>
  <si>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</si>
  <si>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</si>
  <si>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</si>
  <si>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</si>
  <si>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</si>
  <si>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</si>
  <si>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</si>
  <si>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</si>
  <si>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</si>
  <si>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</si>
  <si>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</si>
  <si>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</si>
  <si>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</si>
  <si>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</si>
  <si>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</si>
  <si>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</si>
  <si>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</si>
  <si>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</si>
  <si>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</si>
  <si>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</si>
  <si>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</si>
  <si>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</si>
  <si>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</si>
  <si>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</si>
  <si>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</si>
  <si>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</si>
  <si>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</si>
  <si>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</si>
  <si>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</si>
  <si>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</si>
  <si>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</si>
  <si>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</si>
  <si>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</si>
  <si>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</si>
  <si>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</si>
  <si>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</si>
  <si>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</si>
  <si>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</si>
  <si>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</si>
  <si>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</si>
  <si>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</si>
  <si>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</si>
  <si>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</si>
  <si>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</si>
  <si>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</si>
  <si>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</si>
  <si>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</si>
  <si>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</si>
  <si>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</si>
  <si>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</si>
  <si>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</si>
  <si>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</si>
  <si>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</si>
  <si>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</si>
  <si>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</si>
  <si>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</si>
  <si>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</si>
  <si>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</si>
  <si>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</si>
  <si>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</si>
  <si>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</si>
  <si>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</si>
  <si>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</si>
  <si>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</si>
  <si>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</si>
  <si>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</si>
  <si>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</si>
  <si>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</si>
  <si>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</si>
  <si>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</si>
  <si>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</si>
  <si>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</si>
  <si>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</si>
  <si>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</si>
  <si>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</si>
  <si>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</si>
  <si>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</si>
  <si>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</si>
  <si>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</si>
  <si>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</si>
  <si>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</si>
  <si>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</si>
  <si>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</si>
  <si>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</si>
  <si>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</si>
  <si>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</si>
  <si>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</si>
  <si>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</si>
  <si>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</si>
  <si>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</si>
  <si>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</si>
  <si>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</si>
  <si>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</si>
  <si>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</si>
  <si>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</si>
  <si>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</si>
  <si>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</si>
  <si>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</si>
  <si>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</si>
  <si>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</si>
  <si>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</si>
  <si>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</si>
  <si>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</si>
  <si>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</si>
  <si>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</si>
  <si>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</si>
  <si>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</si>
  <si>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</si>
  <si>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</si>
  <si>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</si>
  <si>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</si>
  <si>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</si>
  <si>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</si>
  <si>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</si>
  <si>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</si>
  <si>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</si>
  <si>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</si>
  <si>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</si>
  <si>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</si>
  <si>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</si>
  <si>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</si>
  <si>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</si>
  <si>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</si>
  <si>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</si>
  <si>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</si>
  <si>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</si>
  <si>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</si>
  <si>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</si>
  <si>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</si>
  <si>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</si>
  <si>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</si>
  <si>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</si>
  <si>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</si>
  <si>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</si>
  <si>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</si>
  <si>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</si>
  <si>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</si>
  <si>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</si>
  <si>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</si>
  <si>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</si>
  <si>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</si>
  <si>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</si>
  <si>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</si>
  <si>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</si>
  <si>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</si>
  <si>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</si>
  <si>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</si>
  <si>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</si>
  <si>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</si>
  <si>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</si>
  <si>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</si>
  <si>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</si>
  <si>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</si>
  <si>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</si>
  <si>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</si>
  <si>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</si>
  <si>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</si>
  <si>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</si>
  <si>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</si>
  <si>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</si>
  <si>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</si>
  <si>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</si>
  <si>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</si>
  <si>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</si>
  <si>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</si>
  <si>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</si>
  <si>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</si>
  <si>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</si>
  <si>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</si>
  <si>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</si>
  <si>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</si>
  <si>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</si>
  <si>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</si>
  <si>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</si>
  <si>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</si>
  <si>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</si>
  <si>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</si>
  <si>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</si>
  <si>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</si>
  <si>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</si>
  <si>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</si>
  <si>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</si>
  <si>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</si>
  <si>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</si>
  <si>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</si>
  <si>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</si>
  <si>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</si>
  <si>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</si>
  <si>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</si>
  <si>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</si>
  <si>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</si>
  <si>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</si>
  <si>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</si>
  <si>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</si>
  <si>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</si>
  <si>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</si>
  <si>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</si>
  <si>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</si>
  <si>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</si>
  <si>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</si>
  <si>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</si>
  <si>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</si>
  <si>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</si>
  <si>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</si>
  <si>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</si>
  <si>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</si>
  <si>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</si>
  <si>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</si>
  <si>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</si>
  <si>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</si>
  <si>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</si>
  <si>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</si>
  <si>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</si>
  <si>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</si>
  <si>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</si>
  <si>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</si>
  <si>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</si>
  <si>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</si>
  <si>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</si>
  <si>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</si>
  <si>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</si>
  <si>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</si>
  <si>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</si>
  <si>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</si>
  <si>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</si>
  <si>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</si>
  <si>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</si>
  <si>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</si>
  <si>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</si>
  <si>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</si>
  <si>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</si>
  <si>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</si>
  <si>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</si>
  <si>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</si>
  <si>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</si>
  <si>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</si>
  <si>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</si>
  <si>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</si>
  <si>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</si>
  <si>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</si>
  <si>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</si>
  <si>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</si>
  <si>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</si>
  <si>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</si>
  <si>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</si>
  <si>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</si>
  <si>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</si>
  <si>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</si>
  <si>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</si>
  <si>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</si>
  <si>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</si>
  <si>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</si>
  <si>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</si>
  <si>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</si>
  <si>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</si>
  <si>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</si>
  <si>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</si>
  <si>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</si>
  <si>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</si>
  <si>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</si>
  <si>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</si>
  <si>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</si>
  <si>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</si>
  <si>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</si>
  <si>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</si>
  <si>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</si>
  <si>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</si>
  <si>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</si>
  <si>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</si>
  <si>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</si>
  <si>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</si>
  <si>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</si>
  <si>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</si>
  <si>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</si>
  <si>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</si>
  <si>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</si>
  <si>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</si>
  <si>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</si>
  <si>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</si>
  <si>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</si>
  <si>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</si>
  <si>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</si>
  <si>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</si>
  <si>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</si>
  <si>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</si>
  <si>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</si>
  <si>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</si>
  <si>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</si>
  <si>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</si>
  <si>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</si>
  <si>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</si>
  <si>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</si>
  <si>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</si>
  <si>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</si>
  <si>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</si>
  <si>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</si>
  <si>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</si>
  <si>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</si>
  <si>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</si>
  <si>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</si>
  <si>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</si>
  <si>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</si>
  <si>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</si>
  <si>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</si>
  <si>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</si>
  <si>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</si>
  <si>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</si>
  <si>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</si>
  <si>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</si>
  <si>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</si>
  <si>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</si>
  <si>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</si>
  <si>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</si>
  <si>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</si>
  <si>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</si>
  <si>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</si>
  <si>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</si>
  <si>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</si>
  <si>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</si>
  <si>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</si>
  <si>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</si>
  <si>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</si>
  <si>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</si>
  <si>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</si>
  <si>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</si>
  <si>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</si>
  <si>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</si>
  <si>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</si>
  <si>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</si>
  <si>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</si>
  <si>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</si>
  <si>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</si>
  <si>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</si>
  <si>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</si>
  <si>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</si>
  <si>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</si>
  <si>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</si>
  <si>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</si>
  <si>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</si>
  <si>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</si>
  <si>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</si>
  <si>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</si>
  <si>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</si>
  <si>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</si>
  <si>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</si>
  <si>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</si>
  <si>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</si>
  <si>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</si>
  <si>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</si>
  <si>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</si>
  <si>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</si>
  <si>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</si>
  <si>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</si>
  <si>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</si>
  <si>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</si>
  <si>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</si>
  <si>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</si>
  <si>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</si>
  <si>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</si>
  <si>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</si>
  <si>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</si>
  <si>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</si>
  <si>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</si>
  <si>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</si>
  <si>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</si>
  <si>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</si>
  <si>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</si>
  <si>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</si>
  <si>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</si>
  <si>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</si>
  <si>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</si>
  <si>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</si>
  <si>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</si>
  <si>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</si>
  <si>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</si>
  <si>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</si>
  <si>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</si>
  <si>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</si>
  <si>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</si>
  <si>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</si>
  <si>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</si>
  <si>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</si>
  <si>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</si>
  <si>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</si>
  <si>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</si>
  <si>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</si>
  <si>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</si>
  <si>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</si>
  <si>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</si>
  <si>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</si>
  <si>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</si>
  <si>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</si>
  <si>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</si>
  <si>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</si>
  <si>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</si>
  <si>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</si>
  <si>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</si>
  <si>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MES : Agosto 2014</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</si>
  <si>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</si>
  <si>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</si>
  <si>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</si>
  <si>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</si>
  <si>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</si>
  <si>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</si>
  <si>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</si>
  <si>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</si>
  <si>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</si>
  <si>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</si>
  <si>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</si>
  <si>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</si>
  <si>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</si>
  <si>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</si>
  <si>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</si>
  <si>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</si>
  <si>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</si>
  <si>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</si>
  <si>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</si>
  <si>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</si>
  <si>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</si>
  <si>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</si>
  <si>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</si>
  <si>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</si>
  <si>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</si>
  <si>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</si>
  <si>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</si>
  <si>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</si>
  <si>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De Ñuble</t>
  </si>
  <si>
    <t>MES :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</si>
</sst>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b/>
      <sz val="11"/>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4" fillId="0" borderId="0"/>
    <xf numFmtId="0" fontId="22" fillId="0" borderId="0"/>
    <xf numFmtId="0" fontId="32" fillId="0" borderId="0"/>
    <xf numFmtId="0" fontId="1" fillId="0" borderId="0"/>
  </cellStyleXfs>
  <cellXfs count="594">
    <xf numFmtId="0" fontId="0" fillId="0" borderId="0" xfId="0"/>
    <xf numFmtId="37" fontId="0" fillId="0" borderId="0" xfId="0" applyNumberFormat="1"/>
    <xf numFmtId="3" fontId="0" fillId="0" borderId="0" xfId="0" applyNumberFormat="1"/>
    <xf numFmtId="0" fontId="3" fillId="0" borderId="0" xfId="0" applyFont="1"/>
    <xf numFmtId="3" fontId="3" fillId="0" borderId="0" xfId="0" applyNumberFormat="1" applyFont="1"/>
    <xf numFmtId="0" fontId="2" fillId="0" borderId="0" xfId="0"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8" fillId="0" borderId="0" xfId="0" applyNumberFormat="1" applyFont="1" applyAlignment="1">
      <alignment horizontal="centerContinuous"/>
    </xf>
    <xf numFmtId="3" fontId="10" fillId="0" borderId="0" xfId="0" applyNumberFormat="1" applyFont="1"/>
    <xf numFmtId="3" fontId="6" fillId="0" borderId="8" xfId="0" applyNumberFormat="1" applyFont="1" applyBorder="1"/>
    <xf numFmtId="3" fontId="11"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6" fillId="0" borderId="8" xfId="0" applyNumberFormat="1" applyFont="1" applyFill="1" applyBorder="1"/>
    <xf numFmtId="3" fontId="11" fillId="0" borderId="0" xfId="0" applyNumberFormat="1" applyFont="1" applyFill="1"/>
    <xf numFmtId="3" fontId="6" fillId="0" borderId="6" xfId="0" applyNumberFormat="1" applyFont="1" applyFill="1" applyBorder="1"/>
    <xf numFmtId="3" fontId="3" fillId="0" borderId="0" xfId="0" applyNumberFormat="1"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Fill="1" applyBorder="1"/>
    <xf numFmtId="3" fontId="12" fillId="0" borderId="0" xfId="0" applyNumberFormat="1" applyFont="1"/>
    <xf numFmtId="3" fontId="6" fillId="0" borderId="7" xfId="0" applyNumberFormat="1" applyFont="1" applyFill="1" applyBorder="1"/>
    <xf numFmtId="3" fontId="0" fillId="0" borderId="0" xfId="0" applyNumberFormat="1" applyFill="1" applyBorder="1"/>
    <xf numFmtId="3" fontId="15" fillId="0" borderId="0" xfId="0" applyNumberFormat="1" applyFont="1"/>
    <xf numFmtId="0" fontId="3" fillId="0" borderId="3" xfId="0" applyFont="1" applyBorder="1" applyAlignment="1" applyProtection="1">
      <alignment horizontal="centerContinuous"/>
    </xf>
    <xf numFmtId="0" fontId="2" fillId="0" borderId="0" xfId="0" applyFont="1" applyAlignment="1">
      <alignment horizontal="center" wrapText="1"/>
    </xf>
    <xf numFmtId="3" fontId="8" fillId="0" borderId="0" xfId="0" applyNumberFormat="1" applyFont="1" applyFill="1" applyAlignment="1">
      <alignment horizontal="center" wrapText="1"/>
    </xf>
    <xf numFmtId="3" fontId="3" fillId="0" borderId="12"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21" xfId="0" applyNumberFormat="1" applyFont="1" applyBorder="1" applyAlignment="1">
      <alignment horizontal="centerContinuous"/>
    </xf>
    <xf numFmtId="0" fontId="3" fillId="0" borderId="8"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0" fontId="2" fillId="0" borderId="22" xfId="0" applyFont="1" applyBorder="1" applyAlignment="1" applyProtection="1">
      <alignment horizontal="center"/>
    </xf>
    <xf numFmtId="3" fontId="3" fillId="0" borderId="8" xfId="0" applyNumberFormat="1" applyFont="1" applyBorder="1" applyAlignment="1">
      <alignment horizontal="centerContinuous"/>
    </xf>
    <xf numFmtId="3" fontId="3" fillId="0" borderId="9" xfId="0" applyNumberFormat="1" applyFont="1" applyBorder="1"/>
    <xf numFmtId="3" fontId="2" fillId="0" borderId="19" xfId="0" applyNumberFormat="1" applyFont="1" applyBorder="1" applyAlignment="1">
      <alignment horizontal="center"/>
    </xf>
    <xf numFmtId="3" fontId="6" fillId="0" borderId="2" xfId="0" applyNumberFormat="1" applyFont="1" applyBorder="1"/>
    <xf numFmtId="0" fontId="3" fillId="0" borderId="26" xfId="0" applyFont="1" applyBorder="1" applyAlignment="1" applyProtection="1">
      <alignment horizontal="centerContinuous"/>
    </xf>
    <xf numFmtId="3" fontId="2" fillId="0" borderId="20" xfId="0" applyNumberFormat="1" applyFont="1" applyBorder="1" applyAlignment="1">
      <alignment horizontal="centerContinuous"/>
    </xf>
    <xf numFmtId="3" fontId="3" fillId="0" borderId="8" xfId="0" applyNumberFormat="1" applyFont="1" applyBorder="1" applyAlignment="1"/>
    <xf numFmtId="37" fontId="12" fillId="0" borderId="0" xfId="0" applyNumberFormat="1" applyFont="1"/>
    <xf numFmtId="0" fontId="12" fillId="0" borderId="0" xfId="0" applyFont="1" applyAlignment="1" applyProtection="1">
      <alignment horizontal="left"/>
    </xf>
    <xf numFmtId="3" fontId="5" fillId="0" borderId="19" xfId="0" applyNumberFormat="1" applyFont="1" applyBorder="1"/>
    <xf numFmtId="3" fontId="5" fillId="0" borderId="27"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5" fillId="0" borderId="18" xfId="0" applyNumberFormat="1" applyFont="1" applyFill="1" applyBorder="1"/>
    <xf numFmtId="3" fontId="5" fillId="0" borderId="27" xfId="0" applyNumberFormat="1" applyFont="1" applyFill="1" applyBorder="1"/>
    <xf numFmtId="3" fontId="2" fillId="0" borderId="0" xfId="0" applyNumberFormat="1" applyFont="1" applyBorder="1" applyAlignment="1">
      <alignment horizontal="center"/>
    </xf>
    <xf numFmtId="0" fontId="3" fillId="0" borderId="7" xfId="0" applyFont="1" applyBorder="1" applyAlignment="1" applyProtection="1">
      <alignment horizontal="centerContinuous"/>
    </xf>
    <xf numFmtId="0" fontId="3" fillId="0" borderId="4" xfId="0" applyFont="1" applyBorder="1" applyAlignment="1" applyProtection="1">
      <alignment horizontal="left"/>
    </xf>
    <xf numFmtId="0" fontId="3" fillId="0" borderId="1" xfId="0" applyFont="1" applyBorder="1" applyAlignment="1" applyProtection="1">
      <alignment horizontal="centerContinuous"/>
    </xf>
    <xf numFmtId="37" fontId="5" fillId="0" borderId="0" xfId="0" applyNumberFormat="1" applyFont="1" applyBorder="1" applyProtection="1"/>
    <xf numFmtId="3" fontId="3" fillId="0" borderId="0" xfId="0" applyNumberFormat="1" applyFont="1" applyBorder="1" applyAlignment="1">
      <alignment horizontal="centerContinuous"/>
    </xf>
    <xf numFmtId="3" fontId="13" fillId="0" borderId="20"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0" xfId="0" applyFont="1" applyBorder="1" applyAlignment="1" applyProtection="1">
      <alignment horizontal="center"/>
    </xf>
    <xf numFmtId="0" fontId="3" fillId="0" borderId="26" xfId="0" applyFont="1" applyBorder="1" applyAlignment="1" applyProtection="1">
      <alignment horizontal="left"/>
    </xf>
    <xf numFmtId="3" fontId="13" fillId="0" borderId="0" xfId="0" applyNumberFormat="1" applyFont="1"/>
    <xf numFmtId="0" fontId="12" fillId="0" borderId="0" xfId="0" quotePrefix="1" applyFont="1" applyAlignment="1" applyProtection="1">
      <alignment horizontal="left"/>
    </xf>
    <xf numFmtId="0" fontId="12" fillId="0" borderId="0" xfId="0" applyFont="1" applyAlignment="1">
      <alignment wrapText="1"/>
    </xf>
    <xf numFmtId="0" fontId="5" fillId="0" borderId="0" xfId="0" applyFont="1"/>
    <xf numFmtId="3" fontId="5" fillId="0" borderId="0" xfId="0" applyNumberFormat="1" applyFont="1" applyFill="1" applyAlignment="1">
      <alignment horizontal="centerContinuous" wrapText="1"/>
    </xf>
    <xf numFmtId="3" fontId="3" fillId="0" borderId="8" xfId="0" applyNumberFormat="1" applyFont="1" applyFill="1" applyBorder="1" applyAlignment="1">
      <alignment horizontal="left"/>
    </xf>
    <xf numFmtId="0" fontId="12" fillId="0" borderId="0" xfId="0" applyFont="1" applyAlignment="1">
      <alignment horizontal="justify" vertical="justify" wrapText="1"/>
    </xf>
    <xf numFmtId="0" fontId="16" fillId="0" borderId="0" xfId="2" quotePrefix="1" applyFont="1" applyBorder="1" applyAlignment="1" applyProtection="1">
      <alignment horizontal="center" vertical="center"/>
    </xf>
    <xf numFmtId="0" fontId="16" fillId="0" borderId="0" xfId="2" applyFont="1" applyBorder="1" applyAlignment="1" applyProtection="1">
      <alignment horizontal="center" vertical="center"/>
    </xf>
    <xf numFmtId="0" fontId="3" fillId="0" borderId="4" xfId="0" applyFont="1" applyBorder="1" applyAlignment="1" applyProtection="1">
      <alignment horizontal="left" vertical="center"/>
    </xf>
    <xf numFmtId="0" fontId="12"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12" fillId="0" borderId="0" xfId="0" applyFont="1" applyAlignment="1">
      <alignment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6" xfId="0" applyFont="1" applyBorder="1" applyAlignment="1"/>
    <xf numFmtId="0" fontId="12" fillId="0" borderId="21" xfId="0" quotePrefix="1" applyFont="1" applyBorder="1" applyAlignment="1" applyProtection="1">
      <alignment horizontal="left"/>
    </xf>
    <xf numFmtId="0" fontId="21"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5" fillId="0" borderId="17"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5" fillId="0" borderId="17"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3"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3" fillId="0" borderId="8"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26" xfId="0" applyFont="1" applyBorder="1" applyAlignment="1">
      <alignment horizontal="center" vertical="center" wrapText="1"/>
    </xf>
    <xf numFmtId="0" fontId="0" fillId="0" borderId="0" xfId="0" applyAlignment="1">
      <alignment wrapText="1"/>
    </xf>
    <xf numFmtId="0" fontId="3" fillId="0" borderId="10" xfId="0" applyFont="1" applyBorder="1" applyAlignment="1">
      <alignment wrapText="1"/>
    </xf>
    <xf numFmtId="3" fontId="9" fillId="0" borderId="0" xfId="0" applyNumberFormat="1" applyFont="1"/>
    <xf numFmtId="3" fontId="16" fillId="0" borderId="0" xfId="0" applyNumberFormat="1" applyFont="1" applyAlignment="1">
      <alignment horizontal="centerContinuous"/>
    </xf>
    <xf numFmtId="3" fontId="10" fillId="0" borderId="0" xfId="0" applyNumberFormat="1" applyFont="1" applyAlignment="1">
      <alignment horizontal="centerContinuous"/>
    </xf>
    <xf numFmtId="3" fontId="9" fillId="0" borderId="19" xfId="0" applyNumberFormat="1" applyFont="1" applyBorder="1" applyAlignment="1">
      <alignment horizontal="center"/>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0" fillId="0" borderId="0" xfId="0" applyAlignment="1">
      <alignment wrapText="1"/>
    </xf>
    <xf numFmtId="0" fontId="0" fillId="0" borderId="21" xfId="0" applyBorder="1" applyAlignment="1"/>
    <xf numFmtId="0" fontId="0" fillId="0" borderId="0" xfId="0" applyAlignment="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0" fontId="3" fillId="0" borderId="7" xfId="0" applyFont="1" applyBorder="1" applyAlignment="1" applyProtection="1">
      <alignment vertical="center" wrapText="1"/>
    </xf>
    <xf numFmtId="0" fontId="3" fillId="0" borderId="7" xfId="0" applyFont="1" applyBorder="1" applyAlignment="1">
      <alignment vertical="center"/>
    </xf>
    <xf numFmtId="0" fontId="12" fillId="0" borderId="0" xfId="0" applyFont="1" applyAlignment="1">
      <alignment horizontal="justify" wrapText="1"/>
    </xf>
    <xf numFmtId="0" fontId="12" fillId="0" borderId="0" xfId="0" applyFont="1"/>
    <xf numFmtId="0" fontId="19" fillId="0" borderId="0" xfId="0" quotePrefix="1" applyFont="1" applyAlignment="1" applyProtection="1">
      <alignment horizontal="left"/>
    </xf>
    <xf numFmtId="3" fontId="19" fillId="0" borderId="0" xfId="0" applyNumberFormat="1" applyFont="1"/>
    <xf numFmtId="0" fontId="19" fillId="0" borderId="0" xfId="0" applyFont="1" applyAlignment="1" applyProtection="1">
      <alignment horizontal="left"/>
    </xf>
    <xf numFmtId="3" fontId="30" fillId="0" borderId="0" xfId="0" applyNumberFormat="1" applyFont="1"/>
    <xf numFmtId="3" fontId="18" fillId="0" borderId="0" xfId="0" applyNumberFormat="1" applyFont="1"/>
    <xf numFmtId="3" fontId="5" fillId="0" borderId="18" xfId="0" applyNumberFormat="1" applyFont="1" applyBorder="1"/>
    <xf numFmtId="3" fontId="3" fillId="0" borderId="8" xfId="0" applyNumberFormat="1" applyFont="1" applyBorder="1" applyAlignment="1">
      <alignment horizontal="center"/>
    </xf>
    <xf numFmtId="3" fontId="2" fillId="0" borderId="27" xfId="0" applyNumberFormat="1" applyFont="1" applyBorder="1" applyAlignment="1">
      <alignment horizontal="center"/>
    </xf>
    <xf numFmtId="3" fontId="6" fillId="0" borderId="0" xfId="0" applyNumberFormat="1" applyFont="1"/>
    <xf numFmtId="3" fontId="6" fillId="0" borderId="0" xfId="0" applyNumberFormat="1" applyFont="1" applyAlignment="1">
      <alignment horizontal="centerContinuous"/>
    </xf>
    <xf numFmtId="0" fontId="6" fillId="0" borderId="0" xfId="0" quotePrefix="1" applyFont="1" applyAlignment="1" applyProtection="1">
      <alignment horizontal="left"/>
    </xf>
    <xf numFmtId="0" fontId="3" fillId="0" borderId="7" xfId="0" applyFont="1" applyBorder="1" applyAlignment="1" applyProtection="1">
      <alignment horizontal="center" vertical="center" wrapText="1"/>
    </xf>
    <xf numFmtId="3" fontId="3" fillId="0" borderId="2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8" xfId="0" applyFont="1" applyBorder="1" applyAlignment="1">
      <alignment wrapText="1"/>
    </xf>
    <xf numFmtId="3" fontId="3" fillId="0" borderId="23" xfId="0" applyNumberFormat="1" applyFont="1" applyFill="1" applyBorder="1" applyAlignment="1">
      <alignment horizontal="center" vertical="center" wrapText="1"/>
    </xf>
    <xf numFmtId="3" fontId="6" fillId="0" borderId="0" xfId="0" applyNumberFormat="1" applyFont="1" applyFill="1" applyAlignment="1">
      <alignment horizontal="centerContinuous"/>
    </xf>
    <xf numFmtId="3" fontId="3" fillId="0" borderId="0" xfId="0" applyNumberFormat="1" applyFont="1" applyAlignment="1">
      <alignment horizontal="center"/>
    </xf>
    <xf numFmtId="37" fontId="6" fillId="0" borderId="3" xfId="0" applyNumberFormat="1" applyFont="1" applyBorder="1" applyAlignment="1" applyProtection="1"/>
    <xf numFmtId="37" fontId="6" fillId="0" borderId="6" xfId="0" applyNumberFormat="1" applyFont="1" applyBorder="1" applyAlignment="1" applyProtection="1"/>
    <xf numFmtId="37" fontId="5" fillId="0" borderId="17" xfId="0" applyNumberFormat="1" applyFont="1" applyBorder="1" applyAlignment="1" applyProtection="1"/>
    <xf numFmtId="37" fontId="5" fillId="0" borderId="18" xfId="0" applyNumberFormat="1" applyFont="1" applyBorder="1" applyAlignment="1" applyProtection="1"/>
    <xf numFmtId="0" fontId="3" fillId="0" borderId="10" xfId="0" applyFont="1" applyBorder="1" applyAlignment="1">
      <alignment horizontal="center" vertical="center"/>
    </xf>
    <xf numFmtId="0" fontId="3" fillId="0" borderId="8" xfId="0" applyFont="1" applyBorder="1" applyAlignment="1" applyProtection="1">
      <alignment horizontal="left" vertical="center"/>
    </xf>
    <xf numFmtId="3" fontId="6" fillId="0" borderId="0" xfId="0" applyNumberFormat="1" applyFont="1" applyBorder="1" applyAlignment="1" applyProtection="1">
      <alignment horizontal="center" vertical="center"/>
    </xf>
    <xf numFmtId="3" fontId="6" fillId="0" borderId="3" xfId="0" applyNumberFormat="1" applyFont="1" applyBorder="1" applyAlignment="1" applyProtection="1">
      <alignment horizontal="center" vertical="center"/>
    </xf>
    <xf numFmtId="3" fontId="6" fillId="0" borderId="5" xfId="0" applyNumberFormat="1" applyFont="1" applyBorder="1" applyAlignment="1">
      <alignment horizontal="center" vertical="center"/>
    </xf>
    <xf numFmtId="3" fontId="6" fillId="0" borderId="0" xfId="0" applyNumberFormat="1" applyFont="1" applyAlignment="1">
      <alignment horizontal="center" vertical="center"/>
    </xf>
    <xf numFmtId="0" fontId="3" fillId="0" borderId="8" xfId="0" applyFont="1" applyBorder="1" applyAlignment="1">
      <alignment horizontal="center" vertical="center"/>
    </xf>
    <xf numFmtId="3" fontId="6" fillId="0" borderId="6" xfId="0" applyNumberFormat="1" applyFont="1" applyBorder="1" applyAlignment="1" applyProtection="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2" fillId="0" borderId="19" xfId="0" applyFont="1" applyBorder="1" applyAlignment="1" applyProtection="1">
      <alignment horizontal="center" vertical="center"/>
    </xf>
    <xf numFmtId="3" fontId="5" fillId="0" borderId="27" xfId="0" applyNumberFormat="1" applyFont="1" applyBorder="1" applyAlignment="1" applyProtection="1">
      <alignment horizontal="center" vertical="center"/>
    </xf>
    <xf numFmtId="3" fontId="5" fillId="0" borderId="17" xfId="0" applyNumberFormat="1" applyFont="1" applyBorder="1" applyAlignment="1" applyProtection="1">
      <alignment horizontal="center" vertical="center"/>
    </xf>
    <xf numFmtId="3" fontId="5" fillId="0" borderId="18"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37" fontId="6" fillId="0" borderId="3" xfId="0" applyNumberFormat="1" applyFont="1" applyBorder="1" applyAlignment="1" applyProtection="1">
      <alignment horizontal="center" vertical="center"/>
    </xf>
    <xf numFmtId="37" fontId="6" fillId="0" borderId="6" xfId="0" applyNumberFormat="1" applyFont="1" applyBorder="1" applyAlignment="1" applyProtection="1">
      <alignment horizontal="center" vertical="center"/>
    </xf>
    <xf numFmtId="0" fontId="5" fillId="0" borderId="27" xfId="0" applyFont="1" applyBorder="1" applyAlignment="1" applyProtection="1">
      <alignment horizontal="center" vertical="center"/>
    </xf>
    <xf numFmtId="37" fontId="5" fillId="0" borderId="17" xfId="0" applyNumberFormat="1" applyFont="1" applyBorder="1" applyAlignment="1" applyProtection="1">
      <alignment horizontal="center" vertical="center"/>
    </xf>
    <xf numFmtId="37" fontId="5" fillId="0" borderId="18" xfId="0" applyNumberFormat="1" applyFont="1" applyBorder="1" applyAlignment="1" applyProtection="1">
      <alignment horizontal="center" vertical="center"/>
    </xf>
    <xf numFmtId="0" fontId="3" fillId="0" borderId="10" xfId="0" applyFont="1" applyBorder="1" applyAlignment="1">
      <alignment horizontal="left" vertical="center"/>
    </xf>
    <xf numFmtId="0" fontId="6" fillId="0" borderId="0" xfId="0" applyFont="1" applyBorder="1" applyAlignment="1">
      <alignment horizontal="center" vertical="center"/>
    </xf>
    <xf numFmtId="0" fontId="3" fillId="0" borderId="8" xfId="0" applyFont="1" applyBorder="1" applyAlignment="1">
      <alignment horizontal="left" vertical="center"/>
    </xf>
    <xf numFmtId="0" fontId="3" fillId="0" borderId="8" xfId="1" applyFont="1" applyBorder="1" applyAlignment="1" applyProtection="1">
      <alignment horizontal="left" vertical="center"/>
    </xf>
    <xf numFmtId="0" fontId="6" fillId="0" borderId="0" xfId="1" applyFont="1" applyBorder="1" applyAlignment="1" applyProtection="1">
      <alignment horizontal="center" vertical="center"/>
    </xf>
    <xf numFmtId="0" fontId="3" fillId="0" borderId="9" xfId="0" applyFont="1" applyBorder="1" applyAlignment="1">
      <alignment horizontal="left" vertical="center"/>
    </xf>
    <xf numFmtId="0" fontId="3" fillId="0" borderId="1" xfId="0" applyFont="1" applyBorder="1" applyAlignment="1" applyProtection="1">
      <alignment horizontal="centerContinuous" vertical="center"/>
    </xf>
    <xf numFmtId="0" fontId="3" fillId="0" borderId="26" xfId="0" applyFont="1" applyBorder="1" applyAlignment="1" applyProtection="1">
      <alignment horizontal="centerContinuous" vertical="center"/>
    </xf>
    <xf numFmtId="0" fontId="3" fillId="0" borderId="7" xfId="0" applyFont="1" applyBorder="1" applyAlignment="1" applyProtection="1">
      <alignment horizontal="centerContinuous" vertical="center"/>
    </xf>
    <xf numFmtId="3" fontId="6" fillId="0" borderId="3" xfId="0" applyNumberFormat="1" applyFont="1" applyBorder="1" applyAlignment="1" applyProtection="1">
      <alignment vertical="center"/>
    </xf>
    <xf numFmtId="3" fontId="6" fillId="0" borderId="6" xfId="0" applyNumberFormat="1" applyFont="1" applyBorder="1" applyAlignment="1" applyProtection="1">
      <alignment vertical="center"/>
    </xf>
    <xf numFmtId="3" fontId="6" fillId="0" borderId="0" xfId="0" applyNumberFormat="1" applyFont="1" applyBorder="1" applyAlignment="1" applyProtection="1">
      <alignment vertical="center"/>
    </xf>
    <xf numFmtId="3" fontId="6" fillId="0" borderId="0" xfId="0" applyNumberFormat="1" applyFont="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5" fillId="0" borderId="17" xfId="0" applyNumberFormat="1" applyFont="1" applyBorder="1" applyAlignment="1" applyProtection="1">
      <alignment vertical="center"/>
    </xf>
    <xf numFmtId="3" fontId="5" fillId="0" borderId="18" xfId="0" applyNumberFormat="1" applyFont="1" applyBorder="1" applyAlignment="1" applyProtection="1">
      <alignment vertical="center"/>
    </xf>
    <xf numFmtId="0" fontId="3" fillId="0" borderId="20" xfId="0" applyFont="1" applyBorder="1" applyAlignment="1"/>
    <xf numFmtId="0" fontId="3" fillId="0" borderId="9" xfId="0" applyFont="1" applyBorder="1" applyAlignment="1"/>
    <xf numFmtId="0" fontId="3" fillId="0" borderId="26" xfId="0" applyFont="1" applyBorder="1" applyAlignment="1">
      <alignment wrapText="1"/>
    </xf>
    <xf numFmtId="0" fontId="3" fillId="0" borderId="26" xfId="0" applyFont="1" applyBorder="1" applyAlignment="1">
      <alignment horizontal="center" wrapText="1"/>
    </xf>
    <xf numFmtId="37" fontId="6" fillId="0" borderId="5" xfId="0" applyNumberFormat="1" applyFont="1" applyBorder="1" applyAlignment="1" applyProtection="1"/>
    <xf numFmtId="37" fontId="6" fillId="0" borderId="10" xfId="0" applyNumberFormat="1" applyFont="1" applyBorder="1" applyAlignment="1" applyProtection="1"/>
    <xf numFmtId="37" fontId="6" fillId="0" borderId="11" xfId="0" applyNumberFormat="1" applyFont="1" applyBorder="1" applyAlignment="1" applyProtection="1"/>
    <xf numFmtId="37" fontId="6" fillId="0" borderId="2" xfId="0" applyNumberFormat="1" applyFont="1" applyBorder="1" applyAlignment="1" applyProtection="1"/>
    <xf numFmtId="37" fontId="6" fillId="0" borderId="8" xfId="0" applyNumberFormat="1" applyFont="1" applyBorder="1" applyAlignment="1" applyProtection="1"/>
    <xf numFmtId="37" fontId="6" fillId="0" borderId="0" xfId="0" applyNumberFormat="1" applyFont="1" applyBorder="1" applyAlignment="1" applyProtection="1"/>
    <xf numFmtId="37" fontId="6" fillId="0" borderId="7" xfId="0" applyNumberFormat="1" applyFont="1" applyBorder="1" applyAlignment="1" applyProtection="1"/>
    <xf numFmtId="37" fontId="6" fillId="0" borderId="4" xfId="0" applyNumberFormat="1" applyFont="1" applyBorder="1" applyAlignment="1" applyProtection="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horizontal="left" wrapText="1"/>
    </xf>
    <xf numFmtId="0" fontId="3" fillId="0" borderId="8" xfId="0" applyFont="1" applyBorder="1" applyAlignment="1">
      <alignment horizontal="left" wrapText="1"/>
    </xf>
    <xf numFmtId="0" fontId="3" fillId="0" borderId="8" xfId="1" applyFont="1" applyBorder="1" applyAlignment="1" applyProtection="1">
      <alignment horizontal="left" wrapText="1"/>
    </xf>
    <xf numFmtId="3" fontId="2" fillId="0" borderId="20" xfId="0" applyNumberFormat="1" applyFont="1" applyBorder="1" applyAlignment="1">
      <alignment horizontal="centerContinuous" vertical="center"/>
    </xf>
    <xf numFmtId="3" fontId="3" fillId="0" borderId="8" xfId="0" applyNumberFormat="1" applyFont="1" applyBorder="1" applyAlignment="1">
      <alignment horizontal="centerContinuous" vertical="center"/>
    </xf>
    <xf numFmtId="3" fontId="3" fillId="0" borderId="9" xfId="0" applyNumberFormat="1" applyFont="1" applyBorder="1" applyAlignment="1">
      <alignment vertical="center"/>
    </xf>
    <xf numFmtId="0" fontId="3" fillId="0" borderId="10" xfId="0" applyFont="1" applyBorder="1" applyAlignment="1">
      <alignment horizontal="left" vertical="center" wrapText="1"/>
    </xf>
    <xf numFmtId="3" fontId="3" fillId="0" borderId="8" xfId="0" applyNumberFormat="1" applyFont="1" applyBorder="1" applyAlignment="1">
      <alignment vertical="center"/>
    </xf>
    <xf numFmtId="3" fontId="3" fillId="0" borderId="3" xfId="0" applyNumberFormat="1" applyFont="1" applyBorder="1" applyAlignment="1">
      <alignment vertical="center"/>
    </xf>
    <xf numFmtId="0" fontId="3" fillId="0" borderId="8" xfId="0" applyFont="1" applyBorder="1" applyAlignment="1">
      <alignment horizontal="left" vertical="center" wrapText="1"/>
    </xf>
    <xf numFmtId="0" fontId="3" fillId="0" borderId="8" xfId="1" applyFont="1" applyBorder="1" applyAlignment="1" applyProtection="1">
      <alignment horizontal="left" vertical="center" wrapText="1"/>
    </xf>
    <xf numFmtId="3" fontId="2" fillId="0" borderId="19" xfId="0" applyNumberFormat="1" applyFont="1" applyBorder="1" applyAlignment="1">
      <alignment horizontal="center" vertical="center"/>
    </xf>
    <xf numFmtId="3" fontId="3" fillId="0" borderId="9" xfId="0" applyNumberFormat="1" applyFont="1" applyBorder="1" applyAlignment="1"/>
    <xf numFmtId="3" fontId="6" fillId="0" borderId="8" xfId="0" applyNumberFormat="1" applyFont="1" applyBorder="1" applyAlignment="1"/>
    <xf numFmtId="3" fontId="6" fillId="0" borderId="3" xfId="0" applyNumberFormat="1" applyFont="1" applyBorder="1" applyAlignment="1"/>
    <xf numFmtId="3" fontId="5" fillId="0" borderId="19" xfId="0" applyNumberFormat="1" applyFont="1" applyBorder="1" applyAlignment="1"/>
    <xf numFmtId="3" fontId="5" fillId="0" borderId="17" xfId="0" applyNumberFormat="1" applyFont="1" applyBorder="1" applyAlignment="1"/>
    <xf numFmtId="3" fontId="0" fillId="0" borderId="0" xfId="0" applyNumberFormat="1" applyAlignment="1">
      <alignment vertical="center"/>
    </xf>
    <xf numFmtId="3" fontId="6" fillId="0" borderId="8" xfId="0" applyNumberFormat="1" applyFont="1" applyBorder="1" applyAlignment="1">
      <alignment vertical="center"/>
    </xf>
    <xf numFmtId="3" fontId="6" fillId="0" borderId="2" xfId="0" applyNumberFormat="1" applyFont="1" applyBorder="1" applyAlignment="1">
      <alignment vertical="center"/>
    </xf>
    <xf numFmtId="3" fontId="6" fillId="0" borderId="5" xfId="0" applyNumberFormat="1" applyFont="1" applyBorder="1" applyAlignment="1">
      <alignment vertical="center"/>
    </xf>
    <xf numFmtId="3" fontId="6" fillId="0" borderId="3" xfId="0" applyNumberFormat="1"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18" xfId="0" applyNumberFormat="1" applyFont="1" applyBorder="1" applyAlignment="1">
      <alignment vertical="center"/>
    </xf>
    <xf numFmtId="3" fontId="3" fillId="0" borderId="0" xfId="0" applyNumberFormat="1" applyFont="1" applyAlignment="1">
      <alignment vertical="center"/>
    </xf>
    <xf numFmtId="3" fontId="3" fillId="0" borderId="0" xfId="0" applyNumberFormat="1" applyFont="1" applyAlignment="1"/>
    <xf numFmtId="3" fontId="2" fillId="0" borderId="20"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12" fillId="0" borderId="10"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1" applyFont="1" applyBorder="1" applyAlignment="1" applyProtection="1">
      <alignment horizontal="left" vertical="center" wrapText="1"/>
    </xf>
    <xf numFmtId="3" fontId="20" fillId="0" borderId="20" xfId="0" applyNumberFormat="1" applyFont="1" applyBorder="1" applyAlignment="1">
      <alignment horizontal="center" vertical="center"/>
    </xf>
    <xf numFmtId="3" fontId="0" fillId="0" borderId="0" xfId="0" applyNumberFormat="1" applyAlignment="1">
      <alignment horizontal="center"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6" fillId="0" borderId="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2" fillId="0" borderId="20" xfId="0" applyNumberFormat="1" applyFont="1" applyBorder="1" applyAlignment="1">
      <alignment horizontal="center"/>
    </xf>
    <xf numFmtId="3" fontId="3" fillId="0" borderId="9" xfId="0" applyNumberFormat="1" applyFont="1" applyBorder="1" applyAlignment="1">
      <alignment horizontal="center"/>
    </xf>
    <xf numFmtId="3" fontId="10" fillId="0" borderId="8" xfId="0" applyNumberFormat="1" applyFont="1" applyBorder="1" applyAlignment="1">
      <alignment horizontal="centerContinuous"/>
    </xf>
    <xf numFmtId="3" fontId="10" fillId="0" borderId="0" xfId="0" applyNumberFormat="1" applyFont="1" applyBorder="1" applyAlignment="1">
      <alignment horizontal="centerContinuous"/>
    </xf>
    <xf numFmtId="3" fontId="3" fillId="0" borderId="23" xfId="0" applyNumberFormat="1" applyFont="1" applyBorder="1" applyAlignment="1">
      <alignment horizontal="centerContinuous" vertical="center"/>
    </xf>
    <xf numFmtId="3" fontId="3" fillId="0" borderId="24" xfId="0" applyNumberFormat="1" applyFont="1" applyBorder="1" applyAlignment="1">
      <alignment horizontal="centerContinuous" vertical="center"/>
    </xf>
    <xf numFmtId="3" fontId="3" fillId="0" borderId="25" xfId="0" applyNumberFormat="1" applyFont="1" applyBorder="1" applyAlignment="1">
      <alignment horizontal="centerContinuous" vertical="center"/>
    </xf>
    <xf numFmtId="3" fontId="3" fillId="0" borderId="9" xfId="0" applyNumberFormat="1" applyFont="1" applyBorder="1" applyAlignment="1">
      <alignment horizontal="centerContinuous" vertical="center"/>
    </xf>
    <xf numFmtId="3" fontId="3" fillId="0" borderId="12" xfId="0" applyNumberFormat="1" applyFont="1" applyBorder="1" applyAlignment="1">
      <alignment horizontal="centerContinuous" vertical="center"/>
    </xf>
    <xf numFmtId="3" fontId="3" fillId="0" borderId="25" xfId="0" applyNumberFormat="1" applyFont="1" applyBorder="1" applyAlignment="1">
      <alignment horizontal="center" vertical="center"/>
    </xf>
    <xf numFmtId="3" fontId="3" fillId="0" borderId="12" xfId="0" applyNumberFormat="1" applyFont="1" applyBorder="1" applyAlignment="1">
      <alignment vertical="center"/>
    </xf>
    <xf numFmtId="3" fontId="34" fillId="0" borderId="8" xfId="0" applyNumberFormat="1" applyFont="1" applyBorder="1"/>
    <xf numFmtId="3" fontId="34" fillId="0" borderId="3" xfId="0" applyNumberFormat="1" applyFont="1" applyBorder="1"/>
    <xf numFmtId="3" fontId="33" fillId="0" borderId="19" xfId="0" applyNumberFormat="1" applyFont="1" applyBorder="1"/>
    <xf numFmtId="3" fontId="33" fillId="0" borderId="18" xfId="0" applyNumberFormat="1" applyFont="1" applyBorder="1"/>
    <xf numFmtId="3" fontId="33" fillId="0" borderId="17" xfId="0" applyNumberFormat="1" applyFont="1" applyBorder="1"/>
    <xf numFmtId="3" fontId="9" fillId="0" borderId="9" xfId="0" quotePrefix="1" applyNumberFormat="1" applyFont="1" applyBorder="1" applyAlignment="1">
      <alignment horizontal="center"/>
    </xf>
    <xf numFmtId="3" fontId="10" fillId="0" borderId="8" xfId="0" applyNumberFormat="1" applyFont="1" applyBorder="1"/>
    <xf numFmtId="3" fontId="10" fillId="0" borderId="2" xfId="0" applyNumberFormat="1" applyFont="1" applyBorder="1"/>
    <xf numFmtId="3" fontId="9" fillId="0" borderId="20" xfId="0" applyNumberFormat="1" applyFont="1" applyBorder="1" applyAlignment="1">
      <alignment horizontal="center"/>
    </xf>
    <xf numFmtId="3" fontId="3" fillId="0" borderId="4" xfId="0" applyNumberFormat="1" applyFont="1" applyBorder="1" applyAlignment="1">
      <alignment horizontal="center" vertical="center" wrapText="1"/>
    </xf>
    <xf numFmtId="3" fontId="3" fillId="0" borderId="3" xfId="0" applyNumberFormat="1" applyFont="1" applyBorder="1" applyAlignment="1">
      <alignment horizontal="centerContinuous" vertical="center"/>
    </xf>
    <xf numFmtId="3" fontId="3" fillId="0" borderId="8" xfId="0" applyNumberFormat="1" applyFont="1" applyFill="1" applyBorder="1" applyAlignment="1">
      <alignment horizontal="left" vertical="center"/>
    </xf>
    <xf numFmtId="3" fontId="3" fillId="0" borderId="14" xfId="0" applyNumberFormat="1" applyFont="1" applyBorder="1" applyAlignment="1">
      <alignment horizontal="left" vertical="center" wrapText="1"/>
    </xf>
    <xf numFmtId="3" fontId="6" fillId="0" borderId="14" xfId="0" applyNumberFormat="1" applyFont="1" applyBorder="1" applyAlignment="1">
      <alignment vertical="center"/>
    </xf>
    <xf numFmtId="3" fontId="6" fillId="0" borderId="1" xfId="0" applyNumberFormat="1" applyFont="1" applyBorder="1" applyAlignment="1">
      <alignment vertical="center"/>
    </xf>
    <xf numFmtId="3" fontId="6" fillId="0" borderId="11" xfId="0" applyNumberFormat="1" applyFont="1" applyBorder="1" applyAlignment="1">
      <alignment vertical="center"/>
    </xf>
    <xf numFmtId="3" fontId="6" fillId="0" borderId="0" xfId="0" applyNumberFormat="1" applyFont="1" applyBorder="1" applyAlignment="1">
      <alignment vertical="center"/>
    </xf>
    <xf numFmtId="3" fontId="6" fillId="0" borderId="13" xfId="0" applyNumberFormat="1" applyFont="1" applyBorder="1" applyAlignment="1">
      <alignment vertical="center"/>
    </xf>
    <xf numFmtId="3" fontId="2" fillId="0" borderId="27" xfId="0" applyNumberFormat="1" applyFont="1" applyBorder="1" applyAlignment="1">
      <alignment horizontal="center" vertical="center"/>
    </xf>
    <xf numFmtId="3" fontId="3" fillId="0" borderId="20" xfId="0" applyNumberFormat="1" applyFont="1" applyBorder="1" applyAlignment="1">
      <alignment horizontal="center"/>
    </xf>
    <xf numFmtId="3" fontId="5" fillId="0" borderId="8" xfId="0" applyNumberFormat="1" applyFont="1" applyBorder="1" applyAlignment="1"/>
    <xf numFmtId="3" fontId="5" fillId="0" borderId="3" xfId="0" applyNumberFormat="1" applyFont="1" applyBorder="1" applyAlignment="1"/>
    <xf numFmtId="3" fontId="2" fillId="0" borderId="11" xfId="0" applyNumberFormat="1" applyFont="1" applyBorder="1" applyAlignment="1">
      <alignment horizontal="left" vertical="center" wrapText="1"/>
    </xf>
    <xf numFmtId="0" fontId="2" fillId="0" borderId="5" xfId="0" applyFont="1" applyBorder="1" applyAlignment="1">
      <alignment horizontal="left" vertical="center" wrapText="1"/>
    </xf>
    <xf numFmtId="3" fontId="3" fillId="0" borderId="0" xfId="0" applyNumberFormat="1" applyFont="1" applyBorder="1" applyAlignment="1">
      <alignment horizontal="centerContinuous"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3" fontId="2" fillId="0" borderId="0"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3" fillId="0" borderId="22" xfId="0" applyNumberFormat="1" applyFont="1" applyBorder="1" applyAlignment="1"/>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3" fontId="6" fillId="0" borderId="33" xfId="0" applyNumberFormat="1" applyFont="1" applyBorder="1"/>
    <xf numFmtId="3" fontId="6" fillId="0" borderId="30" xfId="0" applyNumberFormat="1" applyFont="1" applyBorder="1"/>
    <xf numFmtId="0" fontId="3" fillId="0" borderId="0" xfId="0" applyFont="1" applyAlignment="1">
      <alignment vertical="center"/>
    </xf>
    <xf numFmtId="0" fontId="3" fillId="0" borderId="0" xfId="2" applyFont="1" applyBorder="1" applyAlignment="1" applyProtection="1">
      <alignment horizontal="left" vertical="center"/>
    </xf>
    <xf numFmtId="3" fontId="34" fillId="0" borderId="0" xfId="2" applyNumberFormat="1" applyFont="1" applyBorder="1" applyAlignment="1" applyProtection="1">
      <alignment vertical="center"/>
    </xf>
    <xf numFmtId="3" fontId="34" fillId="0" borderId="6" xfId="2" applyNumberFormat="1" applyFont="1" applyBorder="1" applyAlignment="1" applyProtection="1">
      <alignment vertical="center"/>
    </xf>
    <xf numFmtId="3" fontId="34" fillId="0" borderId="0" xfId="2" applyNumberFormat="1" applyFont="1" applyBorder="1" applyAlignment="1">
      <alignment vertical="center"/>
    </xf>
    <xf numFmtId="3" fontId="34" fillId="0" borderId="8" xfId="2" applyNumberFormat="1" applyFont="1" applyBorder="1" applyAlignment="1" applyProtection="1">
      <alignment vertical="center"/>
    </xf>
    <xf numFmtId="3" fontId="34" fillId="0" borderId="3" xfId="2" applyNumberFormat="1" applyFont="1" applyBorder="1" applyAlignment="1" applyProtection="1">
      <alignment vertical="center"/>
    </xf>
    <xf numFmtId="3" fontId="34" fillId="0" borderId="6" xfId="2" applyNumberFormat="1" applyFont="1" applyBorder="1" applyAlignment="1">
      <alignment vertical="center"/>
    </xf>
    <xf numFmtId="3" fontId="34" fillId="0" borderId="7" xfId="2" applyNumberFormat="1" applyFont="1" applyBorder="1" applyAlignment="1" applyProtection="1">
      <alignment vertical="center"/>
    </xf>
    <xf numFmtId="3" fontId="33" fillId="0" borderId="0" xfId="2" applyNumberFormat="1" applyFont="1" applyBorder="1" applyAlignment="1" applyProtection="1">
      <alignment vertical="center"/>
    </xf>
    <xf numFmtId="3" fontId="33" fillId="0" borderId="5" xfId="2" applyNumberFormat="1" applyFont="1" applyBorder="1" applyAlignment="1" applyProtection="1">
      <alignment vertical="center"/>
    </xf>
    <xf numFmtId="3" fontId="33" fillId="0" borderId="11" xfId="2" applyNumberFormat="1" applyFont="1" applyBorder="1" applyAlignment="1" applyProtection="1">
      <alignment vertical="center"/>
    </xf>
    <xf numFmtId="3" fontId="33" fillId="0" borderId="10" xfId="2" applyNumberFormat="1" applyFont="1" applyBorder="1" applyAlignment="1" applyProtection="1">
      <alignment vertical="center"/>
    </xf>
    <xf numFmtId="3" fontId="33" fillId="0" borderId="2" xfId="2" applyNumberFormat="1" applyFont="1" applyBorder="1" applyAlignment="1" applyProtection="1">
      <alignment vertical="center"/>
    </xf>
    <xf numFmtId="3" fontId="33" fillId="0" borderId="29" xfId="2" applyNumberFormat="1" applyFont="1" applyBorder="1" applyAlignment="1" applyProtection="1">
      <alignment vertical="center"/>
    </xf>
    <xf numFmtId="3" fontId="33" fillId="0" borderId="33" xfId="2" applyNumberFormat="1" applyFont="1" applyBorder="1" applyAlignment="1" applyProtection="1">
      <alignment vertical="center"/>
    </xf>
    <xf numFmtId="3" fontId="33" fillId="0" borderId="22" xfId="2" applyNumberFormat="1" applyFont="1" applyBorder="1" applyAlignment="1" applyProtection="1">
      <alignment vertical="center"/>
    </xf>
    <xf numFmtId="3" fontId="33" fillId="0" borderId="30" xfId="2" applyNumberFormat="1" applyFont="1" applyBorder="1" applyAlignment="1" applyProtection="1">
      <alignment vertical="center"/>
    </xf>
    <xf numFmtId="3" fontId="3" fillId="0" borderId="21" xfId="0" applyNumberFormat="1" applyFont="1" applyBorder="1" applyAlignment="1">
      <alignment horizontal="centerContinuous" vertical="center"/>
    </xf>
    <xf numFmtId="3" fontId="3" fillId="0" borderId="20" xfId="0" applyNumberFormat="1" applyFont="1" applyBorder="1" applyAlignment="1">
      <alignment horizontal="centerContinuous" vertical="center"/>
    </xf>
    <xf numFmtId="3" fontId="3" fillId="0" borderId="21" xfId="0" applyNumberFormat="1" applyFont="1" applyBorder="1" applyAlignment="1">
      <alignment vertical="center"/>
    </xf>
    <xf numFmtId="3" fontId="3" fillId="0" borderId="1" xfId="0" applyNumberFormat="1" applyFont="1" applyBorder="1" applyAlignment="1">
      <alignment horizontal="centerContinuous" vertical="center"/>
    </xf>
    <xf numFmtId="3" fontId="3" fillId="0" borderId="13" xfId="0" applyNumberFormat="1" applyFont="1" applyBorder="1" applyAlignment="1">
      <alignment horizontal="centerContinuous" vertical="center"/>
    </xf>
    <xf numFmtId="3" fontId="3" fillId="0" borderId="14" xfId="0" applyNumberFormat="1" applyFont="1" applyBorder="1" applyAlignment="1">
      <alignment horizontal="centerContinuous" vertical="center"/>
    </xf>
    <xf numFmtId="3" fontId="3" fillId="0" borderId="4" xfId="0" applyNumberFormat="1" applyFont="1" applyBorder="1" applyAlignment="1">
      <alignment horizontal="centerContinuous" vertical="center"/>
    </xf>
    <xf numFmtId="3" fontId="3" fillId="0" borderId="4" xfId="0" applyNumberFormat="1" applyFont="1" applyBorder="1" applyAlignment="1">
      <alignment vertical="center"/>
    </xf>
    <xf numFmtId="3" fontId="3" fillId="0" borderId="9" xfId="0" applyNumberFormat="1" applyFont="1" applyFill="1" applyBorder="1" applyAlignment="1">
      <alignment horizontal="centerContinuous" vertical="center"/>
    </xf>
    <xf numFmtId="3" fontId="3" fillId="0" borderId="9" xfId="0" applyNumberFormat="1" applyFont="1" applyBorder="1" applyAlignment="1">
      <alignment horizontal="left" vertical="center"/>
    </xf>
    <xf numFmtId="3" fontId="5" fillId="0" borderId="27" xfId="0" applyNumberFormat="1" applyFont="1" applyBorder="1" applyAlignment="1">
      <alignment vertical="center"/>
    </xf>
    <xf numFmtId="3" fontId="2" fillId="0" borderId="9" xfId="0" quotePrefix="1" applyNumberFormat="1" applyFont="1" applyBorder="1" applyAlignment="1">
      <alignment horizontal="centerContinuous" vertical="center"/>
    </xf>
    <xf numFmtId="3" fontId="6" fillId="0" borderId="8"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0" fontId="3" fillId="0" borderId="19" xfId="0" applyFont="1" applyBorder="1" applyAlignment="1">
      <alignment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7" xfId="0" applyNumberFormat="1" applyFont="1" applyBorder="1" applyAlignment="1">
      <alignment horizontal="center" vertical="center"/>
    </xf>
    <xf numFmtId="3" fontId="3" fillId="0" borderId="8" xfId="0" applyNumberFormat="1" applyFont="1" applyFill="1" applyBorder="1" applyAlignment="1">
      <alignment horizontal="center" vertical="center"/>
    </xf>
    <xf numFmtId="3" fontId="3" fillId="0" borderId="19" xfId="0" applyNumberFormat="1" applyFont="1" applyBorder="1" applyAlignment="1">
      <alignment vertical="center"/>
    </xf>
    <xf numFmtId="3" fontId="3" fillId="0" borderId="24"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0" fontId="3" fillId="0" borderId="1" xfId="0" applyFont="1" applyBorder="1" applyAlignment="1" applyProtection="1">
      <alignment horizontal="left" vertical="center"/>
    </xf>
    <xf numFmtId="3" fontId="3" fillId="0" borderId="10" xfId="0" applyNumberFormat="1" applyFont="1" applyFill="1" applyBorder="1" applyAlignment="1">
      <alignment horizontal="left" vertical="center" wrapText="1"/>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3" fontId="6" fillId="0" borderId="6" xfId="0" applyNumberFormat="1" applyFont="1" applyFill="1" applyBorder="1" applyAlignment="1">
      <alignment vertical="center"/>
    </xf>
    <xf numFmtId="3" fontId="6" fillId="0" borderId="8" xfId="0" applyNumberFormat="1" applyFont="1" applyFill="1" applyBorder="1" applyAlignment="1">
      <alignment vertical="center"/>
    </xf>
    <xf numFmtId="3" fontId="3" fillId="0" borderId="8" xfId="0" applyNumberFormat="1" applyFont="1" applyFill="1" applyBorder="1" applyAlignment="1">
      <alignment horizontal="left" vertical="center" wrapText="1"/>
    </xf>
    <xf numFmtId="3" fontId="3" fillId="0" borderId="9" xfId="0" applyNumberFormat="1" applyFont="1" applyFill="1" applyBorder="1" applyAlignment="1">
      <alignment horizontal="left" vertical="center"/>
    </xf>
    <xf numFmtId="3" fontId="5" fillId="0" borderId="19" xfId="0" applyNumberFormat="1" applyFont="1" applyFill="1" applyBorder="1" applyAlignment="1">
      <alignment vertical="center"/>
    </xf>
    <xf numFmtId="3" fontId="5" fillId="0" borderId="18" xfId="0" applyNumberFormat="1" applyFont="1" applyFill="1" applyBorder="1" applyAlignment="1">
      <alignment vertical="center"/>
    </xf>
    <xf numFmtId="3" fontId="5" fillId="0" borderId="17" xfId="0" applyNumberFormat="1" applyFont="1" applyFill="1" applyBorder="1" applyAlignment="1">
      <alignment vertical="center"/>
    </xf>
    <xf numFmtId="3" fontId="3" fillId="0" borderId="20" xfId="0" applyNumberFormat="1" applyFont="1" applyBorder="1" applyAlignment="1">
      <alignment vertical="center"/>
    </xf>
    <xf numFmtId="3" fontId="3" fillId="0" borderId="8" xfId="0" applyNumberFormat="1" applyFont="1" applyFill="1" applyBorder="1" applyAlignment="1">
      <alignment vertical="center"/>
    </xf>
    <xf numFmtId="3" fontId="2"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2" fillId="0" borderId="8" xfId="0" applyNumberFormat="1" applyFont="1" applyFill="1" applyBorder="1" applyAlignment="1">
      <alignment horizontal="left" vertical="center"/>
    </xf>
    <xf numFmtId="3" fontId="3" fillId="0" borderId="5" xfId="0" applyNumberFormat="1" applyFont="1" applyFill="1" applyBorder="1" applyAlignment="1">
      <alignment vertical="center"/>
    </xf>
    <xf numFmtId="3" fontId="3" fillId="0" borderId="3" xfId="0" applyNumberFormat="1" applyFont="1" applyFill="1" applyBorder="1" applyAlignment="1">
      <alignment vertical="center"/>
    </xf>
    <xf numFmtId="3" fontId="6" fillId="0" borderId="3" xfId="0" applyNumberFormat="1" applyFont="1" applyFill="1" applyBorder="1" applyAlignment="1">
      <alignment vertical="center"/>
    </xf>
    <xf numFmtId="0" fontId="0" fillId="0" borderId="0" xfId="0" applyAlignment="1">
      <alignment vertical="top"/>
    </xf>
    <xf numFmtId="0" fontId="1" fillId="0" borderId="0" xfId="4"/>
    <xf numFmtId="49" fontId="1" fillId="0" borderId="0" xfId="4" quotePrefix="1" applyNumberFormat="1"/>
    <xf numFmtId="49" fontId="1" fillId="0" borderId="0" xfId="4" applyNumberFormat="1"/>
    <xf numFmtId="0" fontId="26" fillId="0" borderId="0" xfId="0" applyFont="1" applyAlignment="1" applyProtection="1">
      <alignment horizontal="center"/>
      <protection hidden="1"/>
    </xf>
    <xf numFmtId="0" fontId="0" fillId="0" borderId="0" xfId="0" applyProtection="1">
      <protection hidden="1"/>
    </xf>
    <xf numFmtId="0" fontId="26" fillId="0" borderId="0" xfId="0" applyFont="1" applyAlignment="1" applyProtection="1">
      <alignment horizontal="center" wrapText="1"/>
      <protection hidden="1"/>
    </xf>
    <xf numFmtId="0" fontId="27" fillId="0" borderId="0" xfId="0" applyFont="1" applyAlignment="1" applyProtection="1">
      <alignment horizontal="center" wrapText="1"/>
      <protection hidden="1"/>
    </xf>
    <xf numFmtId="0" fontId="5" fillId="0" borderId="0" xfId="0" applyFont="1" applyAlignment="1" applyProtection="1">
      <protection hidden="1"/>
    </xf>
    <xf numFmtId="0" fontId="18"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2" fillId="0" borderId="0" xfId="0" applyFont="1" applyAlignment="1" applyProtection="1">
      <protection hidden="1"/>
    </xf>
    <xf numFmtId="0" fontId="5" fillId="0" borderId="0" xfId="0" applyFont="1" applyProtection="1">
      <protection hidden="1"/>
    </xf>
    <xf numFmtId="0" fontId="3" fillId="0" borderId="0" xfId="0" applyFont="1" applyProtection="1">
      <protection hidden="1"/>
    </xf>
    <xf numFmtId="0" fontId="3" fillId="0" borderId="7"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4" xfId="0" applyFont="1" applyBorder="1" applyAlignment="1" applyProtection="1">
      <alignment horizontal="left" vertical="center"/>
      <protection hidden="1"/>
    </xf>
    <xf numFmtId="17" fontId="3" fillId="0" borderId="8" xfId="0" applyNumberFormat="1" applyFont="1" applyBorder="1" applyAlignment="1" applyProtection="1">
      <protection hidden="1"/>
    </xf>
    <xf numFmtId="37" fontId="6" fillId="0" borderId="3" xfId="0" applyNumberFormat="1" applyFont="1" applyBorder="1" applyProtection="1">
      <protection hidden="1"/>
    </xf>
    <xf numFmtId="0" fontId="3" fillId="0" borderId="8" xfId="0" applyFont="1" applyBorder="1" applyAlignment="1" applyProtection="1">
      <protection hidden="1"/>
    </xf>
    <xf numFmtId="37" fontId="6" fillId="0" borderId="4" xfId="0" applyNumberFormat="1" applyFont="1" applyBorder="1" applyProtection="1">
      <protection hidden="1"/>
    </xf>
    <xf numFmtId="0" fontId="2" fillId="0" borderId="19" xfId="0" applyFont="1" applyBorder="1" applyAlignment="1" applyProtection="1">
      <alignment horizontal="center"/>
      <protection hidden="1"/>
    </xf>
    <xf numFmtId="37" fontId="5" fillId="0" borderId="17" xfId="0" applyNumberFormat="1" applyFont="1" applyBorder="1" applyProtection="1">
      <protection hidden="1"/>
    </xf>
    <xf numFmtId="0" fontId="13" fillId="0" borderId="0" xfId="0" quotePrefix="1" applyFont="1" applyAlignment="1" applyProtection="1">
      <alignment horizontal="left"/>
      <protection hidden="1"/>
    </xf>
    <xf numFmtId="3" fontId="12" fillId="0" borderId="0" xfId="0" applyNumberFormat="1" applyFont="1" applyProtection="1">
      <protection hidden="1"/>
    </xf>
    <xf numFmtId="0" fontId="3" fillId="0" borderId="8" xfId="0" applyFont="1" applyFill="1" applyBorder="1" applyAlignment="1">
      <alignment horizontal="left"/>
    </xf>
    <xf numFmtId="37" fontId="6" fillId="0" borderId="6" xfId="0" applyNumberFormat="1" applyFont="1" applyFill="1" applyBorder="1" applyAlignment="1" applyProtection="1"/>
    <xf numFmtId="37" fontId="6" fillId="0" borderId="8" xfId="0" applyNumberFormat="1" applyFont="1" applyFill="1" applyBorder="1" applyAlignment="1" applyProtection="1"/>
    <xf numFmtId="0" fontId="3" fillId="0" borderId="8" xfId="0" applyFont="1" applyFill="1" applyBorder="1" applyAlignment="1">
      <alignment horizontal="left" wrapText="1"/>
    </xf>
    <xf numFmtId="0" fontId="12"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3" fillId="0" borderId="16"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0" fillId="0" borderId="0" xfId="0" applyAlignment="1" applyProtection="1">
      <alignment wrapText="1"/>
      <protection hidden="1"/>
    </xf>
    <xf numFmtId="0" fontId="3" fillId="0" borderId="23"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lignment horizontal="center" vertical="center" wrapText="1"/>
    </xf>
    <xf numFmtId="0" fontId="12"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2" fillId="0" borderId="0" xfId="0" quotePrefix="1" applyFont="1" applyAlignment="1" applyProtection="1">
      <alignment horizontal="justify" wrapText="1"/>
    </xf>
    <xf numFmtId="0" fontId="12" fillId="0" borderId="0" xfId="0" applyFont="1" applyAlignment="1">
      <alignment horizontal="justify" wrapText="1"/>
    </xf>
    <xf numFmtId="0" fontId="0" fillId="0" borderId="0" xfId="0" applyAlignment="1">
      <alignment horizontal="justify" wrapText="1"/>
    </xf>
    <xf numFmtId="0" fontId="5" fillId="0" borderId="0" xfId="0" applyFont="1" applyAlignment="1" applyProtection="1">
      <alignment horizontal="center" wrapText="1"/>
    </xf>
    <xf numFmtId="0" fontId="5" fillId="0" borderId="0" xfId="0" applyFont="1" applyAlignment="1">
      <alignment horizontal="center" wrapText="1"/>
    </xf>
    <xf numFmtId="0" fontId="0" fillId="0" borderId="0" xfId="0" applyAlignment="1">
      <alignment wrapText="1"/>
    </xf>
    <xf numFmtId="0" fontId="3" fillId="0" borderId="20"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pplyProtection="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2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0" xfId="0" quotePrefix="1" applyFont="1" applyBorder="1" applyAlignment="1" applyProtection="1">
      <alignment horizontal="justify" wrapText="1"/>
    </xf>
    <xf numFmtId="0" fontId="0" fillId="0" borderId="0" xfId="0" applyBorder="1" applyAlignment="1">
      <alignment horizontal="justify" wrapText="1"/>
    </xf>
    <xf numFmtId="0" fontId="3" fillId="0" borderId="23" xfId="0" applyFont="1" applyBorder="1" applyAlignment="1" applyProtection="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12"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pplyProtection="1">
      <alignment horizontal="center" vertical="center" wrapText="1"/>
    </xf>
    <xf numFmtId="0" fontId="3" fillId="0" borderId="9" xfId="0" applyFont="1" applyBorder="1" applyAlignment="1">
      <alignment horizontal="center" vertical="center" wrapText="1"/>
    </xf>
    <xf numFmtId="0" fontId="12" fillId="0" borderId="21" xfId="0" quotePrefix="1" applyFont="1" applyBorder="1" applyAlignment="1" applyProtection="1">
      <alignment horizontal="left" wrapText="1"/>
    </xf>
    <xf numFmtId="0" fontId="0" fillId="0" borderId="21" xfId="0" applyBorder="1" applyAlignment="1">
      <alignment wrapText="1"/>
    </xf>
    <xf numFmtId="0" fontId="3" fillId="0" borderId="8" xfId="0" applyFont="1" applyBorder="1" applyAlignment="1">
      <alignment vertical="center" wrapText="1"/>
    </xf>
    <xf numFmtId="0" fontId="3" fillId="0" borderId="23" xfId="0" applyFont="1" applyBorder="1" applyAlignment="1" applyProtection="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quotePrefix="1" applyFont="1" applyAlignment="1" applyProtection="1">
      <alignment horizontal="justify" vertical="top" wrapText="1"/>
    </xf>
    <xf numFmtId="0" fontId="12" fillId="0" borderId="0" xfId="0" applyFont="1" applyAlignment="1">
      <alignment horizontal="justify" vertical="top" wrapText="1"/>
    </xf>
    <xf numFmtId="0" fontId="3" fillId="0" borderId="16" xfId="0" applyFont="1" applyBorder="1" applyAlignment="1" applyProtection="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6" fillId="0" borderId="0" xfId="0" applyFont="1" applyAlignment="1">
      <alignment wrapText="1"/>
    </xf>
    <xf numFmtId="0" fontId="3" fillId="0" borderId="1" xfId="0" applyFont="1" applyBorder="1" applyAlignment="1">
      <alignment horizontal="center"/>
    </xf>
    <xf numFmtId="0" fontId="3" fillId="0" borderId="14" xfId="0" applyFont="1" applyBorder="1" applyAlignment="1">
      <alignment horizontal="center"/>
    </xf>
    <xf numFmtId="0" fontId="3" fillId="0" borderId="21" xfId="0" applyFont="1" applyBorder="1" applyAlignment="1" applyProtection="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12" fillId="0" borderId="21" xfId="0" applyFont="1" applyBorder="1" applyAlignment="1">
      <alignment horizontal="justify" wrapText="1"/>
    </xf>
    <xf numFmtId="0" fontId="3" fillId="0" borderId="4" xfId="0" applyFont="1" applyBorder="1" applyAlignment="1">
      <alignment wrapText="1"/>
    </xf>
    <xf numFmtId="0" fontId="3" fillId="0" borderId="9" xfId="0" applyFont="1" applyBorder="1" applyAlignment="1">
      <alignment wrapText="1"/>
    </xf>
    <xf numFmtId="0" fontId="3" fillId="0" borderId="2" xfId="0" applyFont="1" applyBorder="1" applyAlignment="1">
      <alignment horizontal="center" wrapText="1"/>
    </xf>
    <xf numFmtId="0" fontId="3" fillId="0" borderId="10" xfId="0" applyFont="1" applyBorder="1" applyAlignment="1">
      <alignment horizontal="center" wrapText="1"/>
    </xf>
    <xf numFmtId="0" fontId="0" fillId="0" borderId="0" xfId="0" applyAlignment="1">
      <alignment horizontal="center" wrapText="1"/>
    </xf>
    <xf numFmtId="0" fontId="3" fillId="0" borderId="16" xfId="0" applyFont="1" applyBorder="1" applyAlignment="1" applyProtection="1">
      <alignment horizontal="center"/>
    </xf>
    <xf numFmtId="0" fontId="3" fillId="0" borderId="21" xfId="0" applyFont="1" applyBorder="1" applyAlignment="1" applyProtection="1">
      <alignment horizont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pplyProtection="1">
      <alignment horizontal="center"/>
    </xf>
    <xf numFmtId="0" fontId="3" fillId="0" borderId="24" xfId="0" applyFont="1" applyBorder="1" applyAlignment="1" applyProtection="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5" xfId="0" applyFont="1" applyBorder="1" applyAlignment="1" applyProtection="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pplyProtection="1">
      <alignment horizontal="center"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3" xfId="0" applyFont="1" applyBorder="1" applyAlignment="1">
      <alignment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3"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3" fontId="13" fillId="0" borderId="16"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13" fillId="0" borderId="1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0" xfId="0" applyFont="1" applyAlignment="1">
      <alignment horizontal="center"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2" fillId="0" borderId="0" xfId="0" applyNumberFormat="1" applyFont="1" applyAlignment="1">
      <alignment wrapText="1"/>
    </xf>
    <xf numFmtId="0" fontId="12" fillId="0" borderId="0" xfId="0" quotePrefix="1" applyFont="1" applyAlignment="1" applyProtection="1">
      <alignment horizontal="justify" vertical="justify" wrapText="1"/>
    </xf>
    <xf numFmtId="3" fontId="12" fillId="0" borderId="0" xfId="0" applyNumberFormat="1" applyFont="1" applyAlignment="1">
      <alignment horizontal="justify" wrapText="1"/>
    </xf>
    <xf numFmtId="3" fontId="19" fillId="0" borderId="0" xfId="0" applyNumberFormat="1" applyFont="1" applyAlignment="1">
      <alignment horizontal="justify" wrapText="1"/>
    </xf>
    <xf numFmtId="0" fontId="19" fillId="0" borderId="0" xfId="0" applyFont="1" applyAlignment="1">
      <alignment horizontal="justify" wrapText="1"/>
    </xf>
    <xf numFmtId="3" fontId="19" fillId="0" borderId="0" xfId="0" applyNumberFormat="1" applyFont="1" applyAlignment="1">
      <alignment wrapText="1"/>
    </xf>
    <xf numFmtId="0" fontId="19" fillId="0" borderId="0" xfId="0" applyFont="1" applyAlignment="1">
      <alignment wrapText="1"/>
    </xf>
    <xf numFmtId="0" fontId="19" fillId="0" borderId="0" xfId="0" applyFont="1" applyAlignment="1"/>
    <xf numFmtId="3" fontId="19" fillId="0" borderId="0" xfId="0" applyNumberFormat="1" applyFont="1" applyBorder="1" applyAlignment="1">
      <alignment horizontal="justify" vertical="justify" wrapText="1"/>
    </xf>
    <xf numFmtId="0" fontId="19" fillId="0" borderId="0" xfId="0" applyFont="1" applyBorder="1" applyAlignment="1">
      <alignment horizontal="justify" vertical="justify" wrapText="1"/>
    </xf>
    <xf numFmtId="3" fontId="19" fillId="0" borderId="0" xfId="0" applyNumberFormat="1" applyFont="1" applyBorder="1" applyAlignment="1">
      <alignment horizontal="justify" wrapText="1"/>
    </xf>
    <xf numFmtId="0" fontId="19" fillId="0" borderId="0" xfId="0" applyFont="1" applyBorder="1" applyAlignment="1">
      <alignment horizontal="justify" wrapText="1"/>
    </xf>
    <xf numFmtId="3" fontId="19" fillId="0" borderId="0" xfId="0" applyNumberFormat="1" applyFont="1" applyAlignment="1">
      <alignment horizontal="justify" vertical="justify" wrapText="1"/>
    </xf>
    <xf numFmtId="0" fontId="19" fillId="0" borderId="0" xfId="0" applyFont="1" applyAlignment="1">
      <alignment horizontal="justify" vertical="justify" wrapText="1"/>
    </xf>
    <xf numFmtId="0" fontId="3" fillId="0" borderId="0" xfId="0" applyFont="1" applyAlignment="1">
      <alignment wrapText="1"/>
    </xf>
    <xf numFmtId="3" fontId="3" fillId="0" borderId="15" xfId="0" applyNumberFormat="1" applyFont="1" applyBorder="1" applyAlignment="1">
      <alignment horizontal="center" vertical="center"/>
    </xf>
    <xf numFmtId="0" fontId="3" fillId="0" borderId="7" xfId="0" applyFont="1" applyBorder="1" applyAlignment="1">
      <alignment horizontal="center" vertical="center"/>
    </xf>
    <xf numFmtId="0" fontId="19" fillId="0" borderId="0" xfId="0" applyFont="1" applyAlignment="1" applyProtection="1">
      <alignment horizontal="justify" vertical="justify" wrapText="1"/>
    </xf>
    <xf numFmtId="0" fontId="19" fillId="0" borderId="21" xfId="0" quotePrefix="1" applyFont="1" applyBorder="1" applyAlignment="1" applyProtection="1">
      <alignment horizontal="justify" wrapText="1"/>
    </xf>
    <xf numFmtId="0" fontId="19" fillId="0" borderId="21" xfId="0" applyFont="1" applyBorder="1" applyAlignment="1">
      <alignment horizontal="justify" wrapText="1"/>
    </xf>
    <xf numFmtId="3" fontId="19" fillId="0" borderId="0" xfId="0" applyNumberFormat="1" applyFont="1" applyBorder="1" applyAlignment="1">
      <alignment horizontal="justify" wrapText="1" readingOrder="1"/>
    </xf>
    <xf numFmtId="0" fontId="19"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0" fontId="0" fillId="0" borderId="9" xfId="0" applyBorder="1" applyAlignment="1">
      <alignment vertical="center" wrapText="1"/>
    </xf>
    <xf numFmtId="3" fontId="3" fillId="0" borderId="23" xfId="0" applyNumberFormat="1" applyFont="1" applyFill="1" applyBorder="1" applyAlignment="1">
      <alignment horizontal="center" vertical="center"/>
    </xf>
    <xf numFmtId="3" fontId="17" fillId="0" borderId="0" xfId="0" applyNumberFormat="1" applyFont="1" applyFill="1" applyAlignment="1">
      <alignment horizontal="center" wrapText="1"/>
    </xf>
    <xf numFmtId="0" fontId="12" fillId="0" borderId="0" xfId="0" applyFont="1" applyAlignment="1">
      <alignment wrapText="1"/>
    </xf>
    <xf numFmtId="3" fontId="5" fillId="0" borderId="0" xfId="0" applyNumberFormat="1" applyFont="1" applyFill="1" applyAlignment="1">
      <alignment horizontal="center" wrapText="1"/>
    </xf>
    <xf numFmtId="3" fontId="12" fillId="0" borderId="21" xfId="0" applyNumberFormat="1" applyFont="1" applyBorder="1" applyAlignment="1">
      <alignment horizontal="justify" wrapText="1"/>
    </xf>
    <xf numFmtId="3" fontId="3" fillId="0" borderId="23"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0" fillId="0" borderId="0" xfId="0" applyAlignment="1"/>
    <xf numFmtId="0" fontId="2" fillId="0" borderId="0" xfId="0" applyFont="1" applyAlignment="1">
      <alignment horizontal="center" wrapText="1"/>
    </xf>
    <xf numFmtId="3" fontId="12"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3" fillId="0" borderId="12" xfId="0" applyFont="1" applyBorder="1" applyAlignment="1">
      <alignment vertical="center" wrapText="1"/>
    </xf>
    <xf numFmtId="3" fontId="12"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3" fillId="0" borderId="12" xfId="0" applyFont="1" applyBorder="1" applyAlignment="1">
      <alignment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2" fillId="0" borderId="11" xfId="2" applyFont="1" applyBorder="1" applyAlignment="1" applyProtection="1">
      <alignment horizontal="left" vertical="center" wrapText="1"/>
    </xf>
    <xf numFmtId="0" fontId="2" fillId="0" borderId="29" xfId="0" applyFont="1" applyBorder="1" applyAlignment="1">
      <alignment vertical="center" wrapText="1"/>
    </xf>
    <xf numFmtId="0" fontId="3" fillId="0" borderId="0" xfId="2" applyFont="1" applyBorder="1" applyAlignment="1" applyProtection="1">
      <alignment horizontal="left" vertical="center" wrapText="1"/>
    </xf>
    <xf numFmtId="0" fontId="5" fillId="0" borderId="0" xfId="2" quotePrefix="1" applyFont="1" applyAlignment="1" applyProtection="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3" fontId="3" fillId="0" borderId="5" xfId="0" applyNumberFormat="1" applyFont="1" applyBorder="1" applyAlignment="1">
      <alignment horizontal="center" vertical="center" wrapText="1"/>
    </xf>
    <xf numFmtId="3" fontId="12" fillId="0" borderId="21" xfId="0" applyNumberFormat="1" applyFont="1" applyBorder="1" applyAlignment="1">
      <alignment horizontal="justify" vertical="justify" wrapText="1"/>
    </xf>
    <xf numFmtId="0" fontId="0" fillId="0" borderId="21" xfId="0" applyBorder="1" applyAlignment="1">
      <alignment horizontal="justify" vertical="justify" wrapText="1"/>
    </xf>
    <xf numFmtId="0" fontId="0" fillId="0" borderId="0" xfId="0" applyAlignment="1">
      <alignment horizontal="center"/>
    </xf>
    <xf numFmtId="3" fontId="12" fillId="0" borderId="0" xfId="0" applyNumberFormat="1" applyFont="1" applyAlignment="1">
      <alignment horizontal="justify" vertical="justify"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6"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cellXfs>
  <cellStyles count="5">
    <cellStyle name="Normal" xfId="0" builtinId="0"/>
    <cellStyle name="Normal 2" xfId="2"/>
    <cellStyle name="Normal 3" xfId="3"/>
    <cellStyle name="Normal 4" xfId="4"/>
    <cellStyle name="Normal_Forminp2-29-32comprob" xfId="1"/>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3"/>
  <sheetViews>
    <sheetView workbookViewId="0"/>
  </sheetViews>
  <sheetFormatPr baseColWidth="10" defaultRowHeight="15" x14ac:dyDescent="0.25"/>
  <cols>
    <col min="1" max="1" width="7.140625" style="372" bestFit="1" customWidth="1"/>
    <col min="2" max="2" width="9.140625" style="372" bestFit="1" customWidth="1"/>
    <col min="3" max="16384" width="11.42578125" style="372"/>
  </cols>
  <sheetData>
    <row r="1" spans="1:3" x14ac:dyDescent="0.25">
      <c r="A1" s="372" t="s">
        <v>403</v>
      </c>
      <c r="B1" s="372" t="s">
        <v>404</v>
      </c>
      <c r="C1" s="372" t="s">
        <v>405</v>
      </c>
    </row>
    <row r="2" spans="1:3" x14ac:dyDescent="0.25">
      <c r="A2" s="372">
        <v>4</v>
      </c>
      <c r="B2" s="373" t="s">
        <v>412</v>
      </c>
      <c r="C2" s="372" t="s">
        <v>413</v>
      </c>
    </row>
    <row r="3" spans="1:3" x14ac:dyDescent="0.25">
      <c r="A3" s="372">
        <v>8</v>
      </c>
      <c r="B3" s="373" t="s">
        <v>420</v>
      </c>
      <c r="C3" s="372" t="s">
        <v>421</v>
      </c>
    </row>
    <row r="4" spans="1:3" x14ac:dyDescent="0.25">
      <c r="A4" s="372">
        <v>12</v>
      </c>
      <c r="B4" s="374">
        <v>12</v>
      </c>
      <c r="C4" s="372" t="s">
        <v>426</v>
      </c>
    </row>
    <row r="5" spans="1:3" x14ac:dyDescent="0.25">
      <c r="A5" s="372">
        <v>1</v>
      </c>
      <c r="B5" s="373" t="s">
        <v>406</v>
      </c>
      <c r="C5" s="372" t="s">
        <v>407</v>
      </c>
    </row>
    <row r="6" spans="1:3" x14ac:dyDescent="0.25">
      <c r="A6" s="372">
        <v>2</v>
      </c>
      <c r="B6" s="373" t="s">
        <v>408</v>
      </c>
      <c r="C6" s="372" t="s">
        <v>409</v>
      </c>
    </row>
    <row r="7" spans="1:3" x14ac:dyDescent="0.25">
      <c r="A7" s="372">
        <v>7</v>
      </c>
      <c r="B7" s="373" t="s">
        <v>418</v>
      </c>
      <c r="C7" s="372" t="s">
        <v>419</v>
      </c>
    </row>
    <row r="8" spans="1:3" x14ac:dyDescent="0.25">
      <c r="A8" s="372">
        <v>6</v>
      </c>
      <c r="B8" s="373" t="s">
        <v>416</v>
      </c>
      <c r="C8" s="372" t="s">
        <v>417</v>
      </c>
    </row>
    <row r="9" spans="1:3" x14ac:dyDescent="0.25">
      <c r="A9" s="372">
        <v>3</v>
      </c>
      <c r="B9" s="373" t="s">
        <v>410</v>
      </c>
      <c r="C9" s="372" t="s">
        <v>411</v>
      </c>
    </row>
    <row r="10" spans="1:3" x14ac:dyDescent="0.25">
      <c r="A10" s="372">
        <v>5</v>
      </c>
      <c r="B10" s="373" t="s">
        <v>414</v>
      </c>
      <c r="C10" s="372" t="s">
        <v>415</v>
      </c>
    </row>
    <row r="11" spans="1:3" x14ac:dyDescent="0.25">
      <c r="A11" s="372">
        <v>11</v>
      </c>
      <c r="B11" s="374">
        <v>11</v>
      </c>
      <c r="C11" s="372" t="s">
        <v>425</v>
      </c>
    </row>
    <row r="12" spans="1:3" x14ac:dyDescent="0.25">
      <c r="A12" s="372">
        <v>10</v>
      </c>
      <c r="B12" s="374">
        <v>10</v>
      </c>
      <c r="C12" s="372" t="s">
        <v>424</v>
      </c>
    </row>
    <row r="13" spans="1:3" x14ac:dyDescent="0.25">
      <c r="A13" s="372">
        <v>9</v>
      </c>
      <c r="B13" s="373" t="s">
        <v>422</v>
      </c>
      <c r="C13" s="372" t="s">
        <v>423</v>
      </c>
    </row>
  </sheetData>
  <sortState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00"/>
    <pageSetUpPr fitToPage="1"/>
  </sheetPr>
  <dimension ref="A1:S27"/>
  <sheetViews>
    <sheetView showGridLines="0" zoomScale="55" zoomScaleNormal="55" workbookViewId="0">
      <selection activeCell="V12" sqref="V12"/>
    </sheetView>
  </sheetViews>
  <sheetFormatPr baseColWidth="10" defaultRowHeight="12.75" x14ac:dyDescent="0.2"/>
  <cols>
    <col min="1" max="1" width="23.5703125" style="2" customWidth="1"/>
    <col min="2" max="2" width="18.7109375" style="2" customWidth="1"/>
    <col min="3" max="3" width="7.42578125" style="2" bestFit="1" customWidth="1"/>
    <col min="4" max="4" width="15.42578125" style="2" customWidth="1"/>
    <col min="5" max="5" width="19" style="2" customWidth="1"/>
    <col min="6" max="6" width="16.5703125" style="2" customWidth="1"/>
    <col min="7" max="7" width="16.5703125" style="2" bestFit="1" customWidth="1"/>
    <col min="8" max="8" width="17.42578125" style="2" customWidth="1"/>
    <col min="9" max="9" width="16" style="2" customWidth="1"/>
    <col min="10" max="10" width="18.140625" style="2" customWidth="1"/>
    <col min="11" max="12" width="17.28515625" style="2" customWidth="1"/>
    <col min="13" max="13" width="17.140625" style="2" customWidth="1"/>
    <col min="14" max="14" width="14" style="2" customWidth="1"/>
    <col min="15" max="15" width="12.85546875" style="2" customWidth="1"/>
    <col min="16" max="16" width="16.140625" style="2" customWidth="1"/>
    <col min="17" max="17" width="15.28515625" style="2" customWidth="1"/>
    <col min="18" max="18" width="15.140625" style="2" customWidth="1"/>
    <col min="19" max="19" width="13.28515625" style="2" customWidth="1"/>
    <col min="20" max="16384" width="11.42578125" style="2"/>
  </cols>
  <sheetData>
    <row r="1" spans="1:19" ht="15.75" x14ac:dyDescent="0.25">
      <c r="A1" s="78" t="str">
        <f>'Cuadro 1'!A3</f>
        <v>MES : Diciembre 2018</v>
      </c>
    </row>
    <row r="2" spans="1:19" ht="18" customHeight="1" x14ac:dyDescent="0.25">
      <c r="A2" s="500" t="s">
        <v>51</v>
      </c>
      <c r="B2" s="483"/>
      <c r="C2" s="483"/>
      <c r="D2" s="483"/>
      <c r="E2" s="483"/>
      <c r="F2" s="483"/>
      <c r="G2" s="483"/>
      <c r="H2" s="483"/>
      <c r="I2" s="483"/>
      <c r="J2" s="483"/>
      <c r="K2" s="483"/>
      <c r="L2" s="483"/>
      <c r="M2" s="483"/>
      <c r="N2" s="483"/>
      <c r="O2" s="483"/>
      <c r="P2" s="483"/>
      <c r="Q2" s="483"/>
      <c r="R2" s="483"/>
      <c r="S2" s="483"/>
    </row>
    <row r="3" spans="1:19" ht="14.25" customHeight="1" x14ac:dyDescent="0.2"/>
    <row r="4" spans="1:19" ht="15.75" x14ac:dyDescent="0.25">
      <c r="A4" s="499" t="s">
        <v>267</v>
      </c>
      <c r="B4" s="499"/>
      <c r="C4" s="499"/>
      <c r="D4" s="499"/>
      <c r="E4" s="499"/>
      <c r="F4" s="499"/>
      <c r="G4" s="499"/>
      <c r="H4" s="499"/>
      <c r="I4" s="499"/>
      <c r="J4" s="499"/>
      <c r="K4" s="499"/>
      <c r="L4" s="499"/>
      <c r="M4" s="499"/>
      <c r="N4" s="499"/>
      <c r="O4" s="499"/>
      <c r="P4" s="499"/>
      <c r="Q4" s="499"/>
      <c r="R4" s="499"/>
      <c r="S4" s="499"/>
    </row>
    <row r="5" spans="1:19" ht="13.5" thickBot="1" x14ac:dyDescent="0.25"/>
    <row r="6" spans="1:19" s="236" customFormat="1" ht="15" customHeight="1" thickTop="1" x14ac:dyDescent="0.2">
      <c r="A6" s="222"/>
      <c r="B6" s="496" t="s">
        <v>79</v>
      </c>
      <c r="C6" s="157"/>
      <c r="D6" s="501"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271</v>
      </c>
    </row>
    <row r="7" spans="1:19" s="236" customFormat="1" ht="15" customHeight="1" x14ac:dyDescent="0.2">
      <c r="A7" s="223" t="s">
        <v>26</v>
      </c>
      <c r="B7" s="465"/>
      <c r="C7" s="216" t="s">
        <v>80</v>
      </c>
      <c r="D7" s="416"/>
      <c r="E7" s="465"/>
      <c r="F7" s="465"/>
      <c r="G7" s="416"/>
      <c r="H7" s="416"/>
      <c r="I7" s="416"/>
      <c r="J7" s="416"/>
      <c r="K7" s="416"/>
      <c r="L7" s="416"/>
      <c r="M7" s="416"/>
      <c r="N7" s="121" t="s">
        <v>85</v>
      </c>
      <c r="O7" s="416"/>
      <c r="P7" s="416"/>
      <c r="Q7" s="416"/>
      <c r="R7" s="465"/>
      <c r="S7" s="498"/>
    </row>
    <row r="8" spans="1:19" s="236" customFormat="1" ht="24" customHeight="1" x14ac:dyDescent="0.2">
      <c r="A8" s="224"/>
      <c r="B8" s="446"/>
      <c r="C8" s="217"/>
      <c r="D8" s="417"/>
      <c r="E8" s="446"/>
      <c r="F8" s="446"/>
      <c r="G8" s="417"/>
      <c r="H8" s="417"/>
      <c r="I8" s="417"/>
      <c r="J8" s="417"/>
      <c r="K8" s="417"/>
      <c r="L8" s="417"/>
      <c r="M8" s="417"/>
      <c r="N8" s="218"/>
      <c r="O8" s="417"/>
      <c r="P8" s="417"/>
      <c r="Q8" s="417"/>
      <c r="R8" s="446"/>
      <c r="S8" s="430"/>
    </row>
    <row r="9" spans="1:19" ht="22.5" customHeight="1" x14ac:dyDescent="0.25">
      <c r="A9" s="219" t="s">
        <v>30</v>
      </c>
      <c r="B9" s="232">
        <v>403</v>
      </c>
      <c r="C9" s="232">
        <v>9</v>
      </c>
      <c r="D9" s="232">
        <v>7</v>
      </c>
      <c r="E9" s="232">
        <v>180</v>
      </c>
      <c r="F9" s="232">
        <v>18</v>
      </c>
      <c r="G9" s="232">
        <v>158</v>
      </c>
      <c r="H9" s="232">
        <v>1131</v>
      </c>
      <c r="I9" s="232">
        <v>403</v>
      </c>
      <c r="J9" s="232">
        <v>593</v>
      </c>
      <c r="K9" s="232">
        <v>12</v>
      </c>
      <c r="L9" s="232">
        <v>288</v>
      </c>
      <c r="M9" s="232">
        <v>1</v>
      </c>
      <c r="N9" s="232">
        <v>38</v>
      </c>
      <c r="O9" s="232">
        <v>129</v>
      </c>
      <c r="P9" s="232">
        <v>231</v>
      </c>
      <c r="Q9" s="232">
        <v>918</v>
      </c>
      <c r="R9" s="232">
        <v>0</v>
      </c>
      <c r="S9" s="233">
        <v>4519</v>
      </c>
    </row>
    <row r="10" spans="1:19" ht="22.5" customHeight="1" x14ac:dyDescent="0.25">
      <c r="A10" s="220" t="s">
        <v>31</v>
      </c>
      <c r="B10" s="232">
        <v>59</v>
      </c>
      <c r="C10" s="232">
        <v>11</v>
      </c>
      <c r="D10" s="232">
        <v>13</v>
      </c>
      <c r="E10" s="232">
        <v>249</v>
      </c>
      <c r="F10" s="232">
        <v>8</v>
      </c>
      <c r="G10" s="232">
        <v>312</v>
      </c>
      <c r="H10" s="232">
        <v>1881</v>
      </c>
      <c r="I10" s="232">
        <v>524</v>
      </c>
      <c r="J10" s="232">
        <v>512</v>
      </c>
      <c r="K10" s="232">
        <v>46</v>
      </c>
      <c r="L10" s="232">
        <v>492</v>
      </c>
      <c r="M10" s="232">
        <v>3</v>
      </c>
      <c r="N10" s="232">
        <v>79</v>
      </c>
      <c r="O10" s="232">
        <v>204</v>
      </c>
      <c r="P10" s="232">
        <v>248</v>
      </c>
      <c r="Q10" s="232">
        <v>1289</v>
      </c>
      <c r="R10" s="232">
        <v>3</v>
      </c>
      <c r="S10" s="233">
        <v>5933</v>
      </c>
    </row>
    <row r="11" spans="1:19" ht="22.5" customHeight="1" x14ac:dyDescent="0.25">
      <c r="A11" s="220" t="s">
        <v>32</v>
      </c>
      <c r="B11" s="232">
        <v>38</v>
      </c>
      <c r="C11" s="232">
        <v>20</v>
      </c>
      <c r="D11" s="232">
        <v>58</v>
      </c>
      <c r="E11" s="232">
        <v>458</v>
      </c>
      <c r="F11" s="232">
        <v>17</v>
      </c>
      <c r="G11" s="232">
        <v>608</v>
      </c>
      <c r="H11" s="232">
        <v>1680</v>
      </c>
      <c r="I11" s="232">
        <v>899</v>
      </c>
      <c r="J11" s="232">
        <v>985</v>
      </c>
      <c r="K11" s="232">
        <v>70</v>
      </c>
      <c r="L11" s="232">
        <v>917</v>
      </c>
      <c r="M11" s="232">
        <v>1</v>
      </c>
      <c r="N11" s="232">
        <v>108</v>
      </c>
      <c r="O11" s="232">
        <v>488</v>
      </c>
      <c r="P11" s="232">
        <v>588</v>
      </c>
      <c r="Q11" s="232">
        <v>2595</v>
      </c>
      <c r="R11" s="232">
        <v>6</v>
      </c>
      <c r="S11" s="233">
        <v>9535</v>
      </c>
    </row>
    <row r="12" spans="1:19" ht="22.5" customHeight="1" x14ac:dyDescent="0.25">
      <c r="A12" s="220" t="s">
        <v>33</v>
      </c>
      <c r="B12" s="232">
        <v>184</v>
      </c>
      <c r="C12" s="232">
        <v>20</v>
      </c>
      <c r="D12" s="232">
        <v>102</v>
      </c>
      <c r="E12" s="232">
        <v>188</v>
      </c>
      <c r="F12" s="232">
        <v>44</v>
      </c>
      <c r="G12" s="232">
        <v>190</v>
      </c>
      <c r="H12" s="232">
        <v>752</v>
      </c>
      <c r="I12" s="232">
        <v>396</v>
      </c>
      <c r="J12" s="232">
        <v>304</v>
      </c>
      <c r="K12" s="232">
        <v>20</v>
      </c>
      <c r="L12" s="232">
        <v>282</v>
      </c>
      <c r="M12" s="232">
        <v>0</v>
      </c>
      <c r="N12" s="232">
        <v>32</v>
      </c>
      <c r="O12" s="232">
        <v>152</v>
      </c>
      <c r="P12" s="232">
        <v>219</v>
      </c>
      <c r="Q12" s="232">
        <v>1086</v>
      </c>
      <c r="R12" s="232">
        <v>1</v>
      </c>
      <c r="S12" s="233">
        <v>3975</v>
      </c>
    </row>
    <row r="13" spans="1:19" ht="22.5" customHeight="1" x14ac:dyDescent="0.25">
      <c r="A13" s="220" t="s">
        <v>34</v>
      </c>
      <c r="B13" s="232">
        <v>1064</v>
      </c>
      <c r="C13" s="232">
        <v>26</v>
      </c>
      <c r="D13" s="232">
        <v>138</v>
      </c>
      <c r="E13" s="232">
        <v>432</v>
      </c>
      <c r="F13" s="232">
        <v>115</v>
      </c>
      <c r="G13" s="232">
        <v>559</v>
      </c>
      <c r="H13" s="232">
        <v>2038</v>
      </c>
      <c r="I13" s="232">
        <v>930</v>
      </c>
      <c r="J13" s="232">
        <v>1024</v>
      </c>
      <c r="K13" s="232">
        <v>77</v>
      </c>
      <c r="L13" s="232">
        <v>959</v>
      </c>
      <c r="M13" s="232">
        <v>9</v>
      </c>
      <c r="N13" s="232">
        <v>174</v>
      </c>
      <c r="O13" s="232">
        <v>459</v>
      </c>
      <c r="P13" s="232">
        <v>698</v>
      </c>
      <c r="Q13" s="232">
        <v>3284</v>
      </c>
      <c r="R13" s="232">
        <v>6</v>
      </c>
      <c r="S13" s="233">
        <v>11992</v>
      </c>
    </row>
    <row r="14" spans="1:19" ht="22.5" customHeight="1" x14ac:dyDescent="0.25">
      <c r="A14" s="220" t="s">
        <v>35</v>
      </c>
      <c r="B14" s="232">
        <v>1999</v>
      </c>
      <c r="C14" s="232">
        <v>23</v>
      </c>
      <c r="D14" s="232">
        <v>72</v>
      </c>
      <c r="E14" s="232">
        <v>1195</v>
      </c>
      <c r="F14" s="232">
        <v>132</v>
      </c>
      <c r="G14" s="232">
        <v>1438</v>
      </c>
      <c r="H14" s="232">
        <v>5643</v>
      </c>
      <c r="I14" s="232">
        <v>1949</v>
      </c>
      <c r="J14" s="232">
        <v>2568</v>
      </c>
      <c r="K14" s="232">
        <v>490</v>
      </c>
      <c r="L14" s="232">
        <v>2886</v>
      </c>
      <c r="M14" s="232">
        <v>19</v>
      </c>
      <c r="N14" s="232">
        <v>366</v>
      </c>
      <c r="O14" s="232">
        <v>1182</v>
      </c>
      <c r="P14" s="232">
        <v>2207</v>
      </c>
      <c r="Q14" s="232">
        <v>12914</v>
      </c>
      <c r="R14" s="232">
        <v>13</v>
      </c>
      <c r="S14" s="233">
        <v>35095</v>
      </c>
    </row>
    <row r="15" spans="1:19" ht="22.5" customHeight="1" x14ac:dyDescent="0.25">
      <c r="A15" s="220" t="s">
        <v>114</v>
      </c>
      <c r="B15" s="232">
        <v>2458</v>
      </c>
      <c r="C15" s="232">
        <v>2</v>
      </c>
      <c r="D15" s="232">
        <v>35</v>
      </c>
      <c r="E15" s="232">
        <v>765</v>
      </c>
      <c r="F15" s="232">
        <v>127</v>
      </c>
      <c r="G15" s="232">
        <v>759</v>
      </c>
      <c r="H15" s="232">
        <v>2798</v>
      </c>
      <c r="I15" s="232">
        <v>794</v>
      </c>
      <c r="J15" s="232">
        <v>1303</v>
      </c>
      <c r="K15" s="232">
        <v>102</v>
      </c>
      <c r="L15" s="232">
        <v>985</v>
      </c>
      <c r="M15" s="232">
        <v>13</v>
      </c>
      <c r="N15" s="232">
        <v>133</v>
      </c>
      <c r="O15" s="232">
        <v>625</v>
      </c>
      <c r="P15" s="232">
        <v>891</v>
      </c>
      <c r="Q15" s="232">
        <v>5870</v>
      </c>
      <c r="R15" s="232">
        <v>5</v>
      </c>
      <c r="S15" s="233">
        <v>17664</v>
      </c>
    </row>
    <row r="16" spans="1:19" ht="22.5" customHeight="1" x14ac:dyDescent="0.25">
      <c r="A16" s="220" t="s">
        <v>37</v>
      </c>
      <c r="B16" s="232">
        <v>2932</v>
      </c>
      <c r="C16" s="232">
        <v>17</v>
      </c>
      <c r="D16" s="232">
        <v>24</v>
      </c>
      <c r="E16" s="232">
        <v>881</v>
      </c>
      <c r="F16" s="232">
        <v>223</v>
      </c>
      <c r="G16" s="232">
        <v>983</v>
      </c>
      <c r="H16" s="232">
        <v>3296</v>
      </c>
      <c r="I16" s="232">
        <v>888</v>
      </c>
      <c r="J16" s="232">
        <v>1814</v>
      </c>
      <c r="K16" s="232">
        <v>117</v>
      </c>
      <c r="L16" s="232">
        <v>1212</v>
      </c>
      <c r="M16" s="232">
        <v>13</v>
      </c>
      <c r="N16" s="232">
        <v>128</v>
      </c>
      <c r="O16" s="232">
        <v>557</v>
      </c>
      <c r="P16" s="232">
        <v>1153</v>
      </c>
      <c r="Q16" s="232">
        <v>6166</v>
      </c>
      <c r="R16" s="232">
        <v>3</v>
      </c>
      <c r="S16" s="233">
        <v>20407</v>
      </c>
    </row>
    <row r="17" spans="1:19" ht="22.5" customHeight="1" x14ac:dyDescent="0.25">
      <c r="A17" s="220" t="s">
        <v>427</v>
      </c>
      <c r="B17" s="232">
        <v>1238</v>
      </c>
      <c r="C17" s="232">
        <v>1</v>
      </c>
      <c r="D17" s="232">
        <v>8</v>
      </c>
      <c r="E17" s="232">
        <v>361</v>
      </c>
      <c r="F17" s="232">
        <v>124</v>
      </c>
      <c r="G17" s="232">
        <v>342</v>
      </c>
      <c r="H17" s="232">
        <v>1359</v>
      </c>
      <c r="I17" s="232">
        <v>401</v>
      </c>
      <c r="J17" s="232">
        <v>766</v>
      </c>
      <c r="K17" s="232">
        <v>45</v>
      </c>
      <c r="L17" s="232">
        <v>481</v>
      </c>
      <c r="M17" s="232">
        <v>16</v>
      </c>
      <c r="N17" s="232">
        <v>49</v>
      </c>
      <c r="O17" s="232">
        <v>251</v>
      </c>
      <c r="P17" s="232">
        <v>439</v>
      </c>
      <c r="Q17" s="232">
        <v>2443</v>
      </c>
      <c r="R17" s="232">
        <v>4</v>
      </c>
      <c r="S17" s="233">
        <v>8328</v>
      </c>
    </row>
    <row r="18" spans="1:19" ht="22.5" customHeight="1" x14ac:dyDescent="0.25">
      <c r="A18" s="220" t="s">
        <v>38</v>
      </c>
      <c r="B18" s="232">
        <v>1306</v>
      </c>
      <c r="C18" s="232">
        <v>126</v>
      </c>
      <c r="D18" s="232">
        <v>46</v>
      </c>
      <c r="E18" s="232">
        <v>1018</v>
      </c>
      <c r="F18" s="232">
        <v>97</v>
      </c>
      <c r="G18" s="232">
        <v>1046</v>
      </c>
      <c r="H18" s="232">
        <v>3991</v>
      </c>
      <c r="I18" s="232">
        <v>1082</v>
      </c>
      <c r="J18" s="232">
        <v>2411</v>
      </c>
      <c r="K18" s="232">
        <v>195</v>
      </c>
      <c r="L18" s="232">
        <v>2039</v>
      </c>
      <c r="M18" s="232">
        <v>26</v>
      </c>
      <c r="N18" s="232">
        <v>190</v>
      </c>
      <c r="O18" s="232">
        <v>926</v>
      </c>
      <c r="P18" s="232">
        <v>1278</v>
      </c>
      <c r="Q18" s="232">
        <v>7743</v>
      </c>
      <c r="R18" s="232">
        <v>15</v>
      </c>
      <c r="S18" s="233">
        <v>23535</v>
      </c>
    </row>
    <row r="19" spans="1:19" ht="22.5" customHeight="1" x14ac:dyDescent="0.25">
      <c r="A19" s="220" t="s">
        <v>39</v>
      </c>
      <c r="B19" s="232">
        <v>1543</v>
      </c>
      <c r="C19" s="232">
        <v>7</v>
      </c>
      <c r="D19" s="232">
        <v>14</v>
      </c>
      <c r="E19" s="232">
        <v>763</v>
      </c>
      <c r="F19" s="232">
        <v>184</v>
      </c>
      <c r="G19" s="232">
        <v>798</v>
      </c>
      <c r="H19" s="232">
        <v>2544</v>
      </c>
      <c r="I19" s="232">
        <v>853</v>
      </c>
      <c r="J19" s="232">
        <v>1304</v>
      </c>
      <c r="K19" s="232">
        <v>108</v>
      </c>
      <c r="L19" s="232">
        <v>1157</v>
      </c>
      <c r="M19" s="232">
        <v>4</v>
      </c>
      <c r="N19" s="232">
        <v>260</v>
      </c>
      <c r="O19" s="232">
        <v>490</v>
      </c>
      <c r="P19" s="232">
        <v>767</v>
      </c>
      <c r="Q19" s="232">
        <v>4996</v>
      </c>
      <c r="R19" s="232">
        <v>5</v>
      </c>
      <c r="S19" s="233">
        <v>15797</v>
      </c>
    </row>
    <row r="20" spans="1:19" ht="22.5" customHeight="1" x14ac:dyDescent="0.25">
      <c r="A20" s="220" t="s">
        <v>40</v>
      </c>
      <c r="B20" s="232">
        <v>811</v>
      </c>
      <c r="C20" s="232">
        <v>13</v>
      </c>
      <c r="D20" s="232">
        <v>11</v>
      </c>
      <c r="E20" s="232">
        <v>305</v>
      </c>
      <c r="F20" s="232">
        <v>93</v>
      </c>
      <c r="G20" s="232">
        <v>434</v>
      </c>
      <c r="H20" s="232">
        <v>1017</v>
      </c>
      <c r="I20" s="232">
        <v>396</v>
      </c>
      <c r="J20" s="232">
        <v>581</v>
      </c>
      <c r="K20" s="232">
        <v>42</v>
      </c>
      <c r="L20" s="232">
        <v>409</v>
      </c>
      <c r="M20" s="232">
        <v>3</v>
      </c>
      <c r="N20" s="232">
        <v>142</v>
      </c>
      <c r="O20" s="232">
        <v>193</v>
      </c>
      <c r="P20" s="232">
        <v>374</v>
      </c>
      <c r="Q20" s="232">
        <v>2055</v>
      </c>
      <c r="R20" s="232">
        <v>3</v>
      </c>
      <c r="S20" s="233">
        <v>6882</v>
      </c>
    </row>
    <row r="21" spans="1:19" ht="22.5" customHeight="1" x14ac:dyDescent="0.25">
      <c r="A21" s="221" t="s">
        <v>41</v>
      </c>
      <c r="B21" s="232">
        <v>1445</v>
      </c>
      <c r="C21" s="232">
        <v>220</v>
      </c>
      <c r="D21" s="232">
        <v>13</v>
      </c>
      <c r="E21" s="232">
        <v>696</v>
      </c>
      <c r="F21" s="232">
        <v>169</v>
      </c>
      <c r="G21" s="232">
        <v>994</v>
      </c>
      <c r="H21" s="232">
        <v>2565</v>
      </c>
      <c r="I21" s="232">
        <v>868</v>
      </c>
      <c r="J21" s="232">
        <v>1344</v>
      </c>
      <c r="K21" s="232">
        <v>118</v>
      </c>
      <c r="L21" s="232">
        <v>1230</v>
      </c>
      <c r="M21" s="232">
        <v>9</v>
      </c>
      <c r="N21" s="232">
        <v>193</v>
      </c>
      <c r="O21" s="232">
        <v>464</v>
      </c>
      <c r="P21" s="232">
        <v>781</v>
      </c>
      <c r="Q21" s="232">
        <v>4768</v>
      </c>
      <c r="R21" s="232">
        <v>3</v>
      </c>
      <c r="S21" s="233">
        <v>15880</v>
      </c>
    </row>
    <row r="22" spans="1:19" ht="22.5" customHeight="1" x14ac:dyDescent="0.25">
      <c r="A22" s="221" t="s">
        <v>42</v>
      </c>
      <c r="B22" s="232">
        <v>160</v>
      </c>
      <c r="C22" s="232">
        <v>33</v>
      </c>
      <c r="D22" s="232">
        <v>3</v>
      </c>
      <c r="E22" s="232">
        <v>86</v>
      </c>
      <c r="F22" s="232">
        <v>31</v>
      </c>
      <c r="G22" s="232">
        <v>158</v>
      </c>
      <c r="H22" s="232">
        <v>398</v>
      </c>
      <c r="I22" s="232">
        <v>193</v>
      </c>
      <c r="J22" s="232">
        <v>187</v>
      </c>
      <c r="K22" s="232">
        <v>5</v>
      </c>
      <c r="L22" s="232">
        <v>149</v>
      </c>
      <c r="M22" s="232">
        <v>3</v>
      </c>
      <c r="N22" s="232">
        <v>15</v>
      </c>
      <c r="O22" s="232">
        <v>43</v>
      </c>
      <c r="P22" s="232">
        <v>74</v>
      </c>
      <c r="Q22" s="232">
        <v>611</v>
      </c>
      <c r="R22" s="232">
        <v>1</v>
      </c>
      <c r="S22" s="233">
        <v>2150</v>
      </c>
    </row>
    <row r="23" spans="1:19" ht="22.5" customHeight="1" x14ac:dyDescent="0.25">
      <c r="A23" s="220" t="s">
        <v>43</v>
      </c>
      <c r="B23" s="232">
        <v>165</v>
      </c>
      <c r="C23" s="232">
        <v>200</v>
      </c>
      <c r="D23" s="232">
        <v>6</v>
      </c>
      <c r="E23" s="232">
        <v>144</v>
      </c>
      <c r="F23" s="232">
        <v>4</v>
      </c>
      <c r="G23" s="232">
        <v>308</v>
      </c>
      <c r="H23" s="232">
        <v>627</v>
      </c>
      <c r="I23" s="232">
        <v>350</v>
      </c>
      <c r="J23" s="232">
        <v>391</v>
      </c>
      <c r="K23" s="232">
        <v>30</v>
      </c>
      <c r="L23" s="232">
        <v>294</v>
      </c>
      <c r="M23" s="232">
        <v>0</v>
      </c>
      <c r="N23" s="232">
        <v>24</v>
      </c>
      <c r="O23" s="232">
        <v>129</v>
      </c>
      <c r="P23" s="232">
        <v>169</v>
      </c>
      <c r="Q23" s="232">
        <v>1084</v>
      </c>
      <c r="R23" s="232">
        <v>0</v>
      </c>
      <c r="S23" s="233">
        <v>3925</v>
      </c>
    </row>
    <row r="24" spans="1:19" ht="22.5" customHeight="1" x14ac:dyDescent="0.25">
      <c r="A24" s="220" t="s">
        <v>44</v>
      </c>
      <c r="B24" s="232">
        <v>2719</v>
      </c>
      <c r="C24" s="232">
        <v>20</v>
      </c>
      <c r="D24" s="232">
        <v>106</v>
      </c>
      <c r="E24" s="232">
        <v>5293</v>
      </c>
      <c r="F24" s="232">
        <v>157</v>
      </c>
      <c r="G24" s="232">
        <v>4600</v>
      </c>
      <c r="H24" s="232">
        <v>20362</v>
      </c>
      <c r="I24" s="232">
        <v>4459</v>
      </c>
      <c r="J24" s="232">
        <v>6494</v>
      </c>
      <c r="K24" s="232">
        <v>4301</v>
      </c>
      <c r="L24" s="232">
        <v>15773</v>
      </c>
      <c r="M24" s="232">
        <v>75</v>
      </c>
      <c r="N24" s="232">
        <v>1201</v>
      </c>
      <c r="O24" s="232">
        <v>5130</v>
      </c>
      <c r="P24" s="232">
        <v>6014</v>
      </c>
      <c r="Q24" s="232">
        <v>87223</v>
      </c>
      <c r="R24" s="232">
        <v>62</v>
      </c>
      <c r="S24" s="233">
        <v>163989</v>
      </c>
    </row>
    <row r="25" spans="1:19" ht="19.5" customHeight="1" thickBot="1" x14ac:dyDescent="0.3">
      <c r="A25" s="46" t="s">
        <v>0</v>
      </c>
      <c r="B25" s="234">
        <v>18524</v>
      </c>
      <c r="C25" s="234">
        <v>748</v>
      </c>
      <c r="D25" s="234">
        <v>656</v>
      </c>
      <c r="E25" s="234">
        <v>13014</v>
      </c>
      <c r="F25" s="234">
        <v>1543</v>
      </c>
      <c r="G25" s="234">
        <v>13687</v>
      </c>
      <c r="H25" s="234">
        <v>52082</v>
      </c>
      <c r="I25" s="234">
        <v>15385</v>
      </c>
      <c r="J25" s="234">
        <v>22581</v>
      </c>
      <c r="K25" s="234">
        <v>5778</v>
      </c>
      <c r="L25" s="234">
        <v>29553</v>
      </c>
      <c r="M25" s="234">
        <v>195</v>
      </c>
      <c r="N25" s="234">
        <v>3132</v>
      </c>
      <c r="O25" s="234">
        <v>11422</v>
      </c>
      <c r="P25" s="234">
        <v>16131</v>
      </c>
      <c r="Q25" s="234">
        <v>145045</v>
      </c>
      <c r="R25" s="234">
        <v>130</v>
      </c>
      <c r="S25" s="235">
        <v>349606</v>
      </c>
    </row>
    <row r="26" spans="1:19" ht="14.25" customHeight="1" thickTop="1" x14ac:dyDescent="0.25">
      <c r="A26" s="76" t="s">
        <v>225</v>
      </c>
      <c r="B26" s="24"/>
      <c r="C26" s="24"/>
      <c r="D26" s="24"/>
      <c r="E26" s="24"/>
      <c r="F26" s="24"/>
      <c r="G26" s="24"/>
      <c r="H26" s="24"/>
      <c r="I26" s="24"/>
      <c r="J26" s="24"/>
      <c r="K26" s="24"/>
      <c r="L26" s="24"/>
      <c r="M26" s="24"/>
      <c r="N26" s="24"/>
      <c r="O26" s="24"/>
      <c r="P26" s="24"/>
      <c r="Q26" s="24"/>
      <c r="R26" s="24"/>
      <c r="S26" s="24"/>
    </row>
    <row r="27" spans="1:19" x14ac:dyDescent="0.2">
      <c r="A27" s="27" t="s">
        <v>331</v>
      </c>
    </row>
  </sheetData>
  <mergeCells count="18">
    <mergeCell ref="A4:S4"/>
    <mergeCell ref="A2:S2"/>
    <mergeCell ref="B6:B8"/>
    <mergeCell ref="E6:E8"/>
    <mergeCell ref="F6:F8"/>
    <mergeCell ref="J6:J8"/>
    <mergeCell ref="K6:K8"/>
    <mergeCell ref="D6:D8"/>
    <mergeCell ref="G6:G8"/>
    <mergeCell ref="H6:H8"/>
    <mergeCell ref="I6:I8"/>
    <mergeCell ref="L6:L8"/>
    <mergeCell ref="M6:M8"/>
    <mergeCell ref="O6:O8"/>
    <mergeCell ref="P6:P8"/>
    <mergeCell ref="S6:S8"/>
    <mergeCell ref="Q6:Q8"/>
    <mergeCell ref="R6:R8"/>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3300"/>
    <pageSetUpPr fitToPage="1"/>
  </sheetPr>
  <dimension ref="A1:S27"/>
  <sheetViews>
    <sheetView showGridLines="0" zoomScale="55" zoomScaleNormal="55" workbookViewId="0">
      <selection activeCell="E25" sqref="E25"/>
    </sheetView>
  </sheetViews>
  <sheetFormatPr baseColWidth="10" defaultRowHeight="12.75" x14ac:dyDescent="0.2"/>
  <cols>
    <col min="1" max="1" width="26.42578125" style="2" customWidth="1"/>
    <col min="2" max="2" width="15.85546875" style="2" customWidth="1"/>
    <col min="3" max="3" width="10.85546875" style="2" customWidth="1"/>
    <col min="4" max="4" width="15" style="2" customWidth="1"/>
    <col min="5" max="5" width="20.28515625" style="2" customWidth="1"/>
    <col min="6" max="6" width="16.42578125" style="2" customWidth="1"/>
    <col min="7" max="7" width="15.7109375" style="2" customWidth="1"/>
    <col min="8" max="8" width="15.5703125" style="2" customWidth="1"/>
    <col min="9" max="9" width="17.140625" style="2" customWidth="1"/>
    <col min="10" max="10" width="18.5703125" style="2" customWidth="1"/>
    <col min="11" max="11" width="17.42578125" style="2" customWidth="1"/>
    <col min="12" max="12" width="17.5703125" style="2" customWidth="1"/>
    <col min="13" max="13" width="17.28515625" style="2" customWidth="1"/>
    <col min="14" max="14" width="13.42578125" style="2" customWidth="1"/>
    <col min="15" max="15" width="13" style="2" customWidth="1"/>
    <col min="16" max="16" width="17.7109375" style="2" customWidth="1"/>
    <col min="17" max="17" width="15.5703125" style="2" customWidth="1"/>
    <col min="18" max="18" width="15.42578125" style="2" customWidth="1"/>
    <col min="19" max="19" width="16.5703125" style="2" customWidth="1"/>
    <col min="20" max="16384" width="11.42578125" style="2"/>
  </cols>
  <sheetData>
    <row r="1" spans="1:19" ht="15.75" x14ac:dyDescent="0.25">
      <c r="A1" s="78"/>
    </row>
    <row r="2" spans="1:19" ht="18" customHeight="1" x14ac:dyDescent="0.25">
      <c r="A2" s="500" t="s">
        <v>52</v>
      </c>
      <c r="B2" s="428"/>
      <c r="C2" s="428"/>
      <c r="D2" s="428"/>
      <c r="E2" s="428"/>
      <c r="F2" s="428"/>
      <c r="G2" s="428"/>
      <c r="H2" s="428"/>
      <c r="I2" s="428"/>
      <c r="J2" s="428"/>
      <c r="K2" s="428"/>
      <c r="L2" s="428"/>
      <c r="M2" s="428"/>
      <c r="N2" s="428"/>
      <c r="O2" s="428"/>
      <c r="P2" s="428"/>
      <c r="Q2" s="428"/>
      <c r="R2" s="428"/>
      <c r="S2" s="428"/>
    </row>
    <row r="4" spans="1:19" ht="15.75" x14ac:dyDescent="0.25">
      <c r="A4" s="500" t="s">
        <v>268</v>
      </c>
      <c r="B4" s="500"/>
      <c r="C4" s="500"/>
      <c r="D4" s="500"/>
      <c r="E4" s="500"/>
      <c r="F4" s="500"/>
      <c r="G4" s="500"/>
      <c r="H4" s="500"/>
      <c r="I4" s="500"/>
      <c r="J4" s="500"/>
      <c r="K4" s="500"/>
      <c r="L4" s="428"/>
      <c r="M4" s="428"/>
      <c r="N4" s="428"/>
      <c r="O4" s="428"/>
      <c r="P4" s="428"/>
      <c r="Q4" s="428"/>
      <c r="R4" s="428"/>
      <c r="S4" s="428"/>
    </row>
    <row r="5" spans="1:19" ht="13.5" thickBot="1" x14ac:dyDescent="0.25"/>
    <row r="6" spans="1:19" s="4" customFormat="1" ht="15" customHeight="1" thickTop="1" x14ac:dyDescent="0.2">
      <c r="A6" s="222"/>
      <c r="B6" s="496" t="s">
        <v>79</v>
      </c>
      <c r="C6" s="157"/>
      <c r="D6" s="501"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272</v>
      </c>
    </row>
    <row r="7" spans="1:19" s="4" customFormat="1" ht="15" customHeight="1" x14ac:dyDescent="0.2">
      <c r="A7" s="223" t="s">
        <v>26</v>
      </c>
      <c r="B7" s="465"/>
      <c r="C7" s="216" t="s">
        <v>80</v>
      </c>
      <c r="D7" s="416"/>
      <c r="E7" s="465"/>
      <c r="F7" s="465"/>
      <c r="G7" s="416"/>
      <c r="H7" s="416"/>
      <c r="I7" s="416"/>
      <c r="J7" s="416"/>
      <c r="K7" s="416"/>
      <c r="L7" s="416"/>
      <c r="M7" s="416"/>
      <c r="N7" s="121" t="s">
        <v>85</v>
      </c>
      <c r="O7" s="416"/>
      <c r="P7" s="416"/>
      <c r="Q7" s="416"/>
      <c r="R7" s="465"/>
      <c r="S7" s="498"/>
    </row>
    <row r="8" spans="1:19" s="4" customFormat="1" ht="24" customHeight="1" x14ac:dyDescent="0.2">
      <c r="A8" s="224"/>
      <c r="B8" s="446"/>
      <c r="C8" s="217"/>
      <c r="D8" s="417"/>
      <c r="E8" s="446"/>
      <c r="F8" s="446"/>
      <c r="G8" s="417"/>
      <c r="H8" s="417"/>
      <c r="I8" s="417"/>
      <c r="J8" s="417"/>
      <c r="K8" s="417"/>
      <c r="L8" s="417"/>
      <c r="M8" s="417"/>
      <c r="N8" s="218"/>
      <c r="O8" s="417"/>
      <c r="P8" s="417"/>
      <c r="Q8" s="417"/>
      <c r="R8" s="446"/>
      <c r="S8" s="430"/>
    </row>
    <row r="9" spans="1:19" s="4" customFormat="1" ht="22.5" customHeight="1" x14ac:dyDescent="0.2">
      <c r="A9" s="225" t="s">
        <v>30</v>
      </c>
      <c r="B9" s="237">
        <v>922</v>
      </c>
      <c r="C9" s="237">
        <v>55</v>
      </c>
      <c r="D9" s="237">
        <v>21</v>
      </c>
      <c r="E9" s="237">
        <v>619</v>
      </c>
      <c r="F9" s="237">
        <v>68</v>
      </c>
      <c r="G9" s="237">
        <v>790</v>
      </c>
      <c r="H9" s="237">
        <v>2653</v>
      </c>
      <c r="I9" s="237">
        <v>1342</v>
      </c>
      <c r="J9" s="237">
        <v>1411</v>
      </c>
      <c r="K9" s="238">
        <v>36</v>
      </c>
      <c r="L9" s="239">
        <v>755</v>
      </c>
      <c r="M9" s="239">
        <v>3</v>
      </c>
      <c r="N9" s="239">
        <v>173</v>
      </c>
      <c r="O9" s="239">
        <v>236</v>
      </c>
      <c r="P9" s="239">
        <v>585</v>
      </c>
      <c r="Q9" s="239">
        <v>1175</v>
      </c>
      <c r="R9" s="239">
        <v>0</v>
      </c>
      <c r="S9" s="238">
        <v>10844</v>
      </c>
    </row>
    <row r="10" spans="1:19" s="4" customFormat="1" ht="22.5" customHeight="1" x14ac:dyDescent="0.2">
      <c r="A10" s="228" t="s">
        <v>31</v>
      </c>
      <c r="B10" s="237">
        <v>165</v>
      </c>
      <c r="C10" s="237">
        <v>42</v>
      </c>
      <c r="D10" s="237">
        <v>117</v>
      </c>
      <c r="E10" s="237">
        <v>1030</v>
      </c>
      <c r="F10" s="237">
        <v>38</v>
      </c>
      <c r="G10" s="237">
        <v>1616</v>
      </c>
      <c r="H10" s="237">
        <v>6384</v>
      </c>
      <c r="I10" s="237">
        <v>2140</v>
      </c>
      <c r="J10" s="237">
        <v>1638</v>
      </c>
      <c r="K10" s="240">
        <v>132</v>
      </c>
      <c r="L10" s="200">
        <v>1734</v>
      </c>
      <c r="M10" s="200">
        <v>6</v>
      </c>
      <c r="N10" s="200">
        <v>938</v>
      </c>
      <c r="O10" s="200">
        <v>2958</v>
      </c>
      <c r="P10" s="200">
        <v>712</v>
      </c>
      <c r="Q10" s="200">
        <v>1964</v>
      </c>
      <c r="R10" s="200">
        <v>17</v>
      </c>
      <c r="S10" s="240">
        <v>21631</v>
      </c>
    </row>
    <row r="11" spans="1:19" s="4" customFormat="1" ht="22.5" customHeight="1" x14ac:dyDescent="0.2">
      <c r="A11" s="228" t="s">
        <v>32</v>
      </c>
      <c r="B11" s="237">
        <v>70</v>
      </c>
      <c r="C11" s="237">
        <v>62</v>
      </c>
      <c r="D11" s="237">
        <v>5930</v>
      </c>
      <c r="E11" s="237">
        <v>1671</v>
      </c>
      <c r="F11" s="237">
        <v>61</v>
      </c>
      <c r="G11" s="237">
        <v>3255</v>
      </c>
      <c r="H11" s="237">
        <v>4996</v>
      </c>
      <c r="I11" s="237">
        <v>3997</v>
      </c>
      <c r="J11" s="237">
        <v>3013</v>
      </c>
      <c r="K11" s="240">
        <v>162</v>
      </c>
      <c r="L11" s="200">
        <v>3847</v>
      </c>
      <c r="M11" s="200">
        <v>3</v>
      </c>
      <c r="N11" s="200">
        <v>872</v>
      </c>
      <c r="O11" s="200">
        <v>1109</v>
      </c>
      <c r="P11" s="200">
        <v>1845</v>
      </c>
      <c r="Q11" s="200">
        <v>3494</v>
      </c>
      <c r="R11" s="200">
        <v>11</v>
      </c>
      <c r="S11" s="240">
        <v>34398</v>
      </c>
    </row>
    <row r="12" spans="1:19" s="4" customFormat="1" ht="22.5" customHeight="1" x14ac:dyDescent="0.2">
      <c r="A12" s="228" t="s">
        <v>33</v>
      </c>
      <c r="B12" s="237">
        <v>1416</v>
      </c>
      <c r="C12" s="237">
        <v>43</v>
      </c>
      <c r="D12" s="237">
        <v>2250</v>
      </c>
      <c r="E12" s="237">
        <v>807</v>
      </c>
      <c r="F12" s="237">
        <v>81</v>
      </c>
      <c r="G12" s="237">
        <v>869</v>
      </c>
      <c r="H12" s="237">
        <v>2161</v>
      </c>
      <c r="I12" s="237">
        <v>1562</v>
      </c>
      <c r="J12" s="237">
        <v>902</v>
      </c>
      <c r="K12" s="240">
        <v>56</v>
      </c>
      <c r="L12" s="200">
        <v>1028</v>
      </c>
      <c r="M12" s="200">
        <v>0</v>
      </c>
      <c r="N12" s="200">
        <v>309</v>
      </c>
      <c r="O12" s="200">
        <v>330</v>
      </c>
      <c r="P12" s="200">
        <v>658</v>
      </c>
      <c r="Q12" s="200">
        <v>1437</v>
      </c>
      <c r="R12" s="200">
        <v>2</v>
      </c>
      <c r="S12" s="240">
        <v>13911</v>
      </c>
    </row>
    <row r="13" spans="1:19" s="4" customFormat="1" ht="22.5" customHeight="1" x14ac:dyDescent="0.2">
      <c r="A13" s="228" t="s">
        <v>34</v>
      </c>
      <c r="B13" s="237">
        <v>5258</v>
      </c>
      <c r="C13" s="237">
        <v>105</v>
      </c>
      <c r="D13" s="237">
        <v>784</v>
      </c>
      <c r="E13" s="237">
        <v>1502</v>
      </c>
      <c r="F13" s="237">
        <v>227</v>
      </c>
      <c r="G13" s="237">
        <v>2730</v>
      </c>
      <c r="H13" s="237">
        <v>5526</v>
      </c>
      <c r="I13" s="237">
        <v>3059</v>
      </c>
      <c r="J13" s="237">
        <v>2351</v>
      </c>
      <c r="K13" s="240">
        <v>195</v>
      </c>
      <c r="L13" s="200">
        <v>2735</v>
      </c>
      <c r="M13" s="200">
        <v>16</v>
      </c>
      <c r="N13" s="200">
        <v>1442</v>
      </c>
      <c r="O13" s="200">
        <v>1011</v>
      </c>
      <c r="P13" s="200">
        <v>1587</v>
      </c>
      <c r="Q13" s="200">
        <v>4304</v>
      </c>
      <c r="R13" s="200">
        <v>9</v>
      </c>
      <c r="S13" s="240">
        <v>32841</v>
      </c>
    </row>
    <row r="14" spans="1:19" s="4" customFormat="1" ht="22.5" customHeight="1" x14ac:dyDescent="0.2">
      <c r="A14" s="228" t="s">
        <v>35</v>
      </c>
      <c r="B14" s="237">
        <v>9093</v>
      </c>
      <c r="C14" s="237">
        <v>49</v>
      </c>
      <c r="D14" s="237">
        <v>1972</v>
      </c>
      <c r="E14" s="237">
        <v>3771</v>
      </c>
      <c r="F14" s="237">
        <v>315</v>
      </c>
      <c r="G14" s="237">
        <v>5520</v>
      </c>
      <c r="H14" s="237">
        <v>13969</v>
      </c>
      <c r="I14" s="237">
        <v>8073</v>
      </c>
      <c r="J14" s="237">
        <v>6291</v>
      </c>
      <c r="K14" s="240">
        <v>926</v>
      </c>
      <c r="L14" s="200">
        <v>7375</v>
      </c>
      <c r="M14" s="200">
        <v>3116</v>
      </c>
      <c r="N14" s="200">
        <v>2884</v>
      </c>
      <c r="O14" s="200">
        <v>2632</v>
      </c>
      <c r="P14" s="200">
        <v>4810</v>
      </c>
      <c r="Q14" s="200">
        <v>16345</v>
      </c>
      <c r="R14" s="200">
        <v>37</v>
      </c>
      <c r="S14" s="240">
        <v>87178</v>
      </c>
    </row>
    <row r="15" spans="1:19" s="4" customFormat="1" ht="22.5" customHeight="1" x14ac:dyDescent="0.2">
      <c r="A15" s="228" t="s">
        <v>114</v>
      </c>
      <c r="B15" s="237">
        <v>12480</v>
      </c>
      <c r="C15" s="237">
        <v>4</v>
      </c>
      <c r="D15" s="237">
        <v>4420</v>
      </c>
      <c r="E15" s="237">
        <v>2305</v>
      </c>
      <c r="F15" s="237">
        <v>340</v>
      </c>
      <c r="G15" s="237">
        <v>2877</v>
      </c>
      <c r="H15" s="237">
        <v>6736</v>
      </c>
      <c r="I15" s="237">
        <v>2395</v>
      </c>
      <c r="J15" s="237">
        <v>3036</v>
      </c>
      <c r="K15" s="240">
        <v>193</v>
      </c>
      <c r="L15" s="200">
        <v>2597</v>
      </c>
      <c r="M15" s="200">
        <v>6390</v>
      </c>
      <c r="N15" s="200">
        <v>1461</v>
      </c>
      <c r="O15" s="200">
        <v>1403</v>
      </c>
      <c r="P15" s="200">
        <v>1999</v>
      </c>
      <c r="Q15" s="200">
        <v>7389</v>
      </c>
      <c r="R15" s="200">
        <v>7</v>
      </c>
      <c r="S15" s="240">
        <v>56032</v>
      </c>
    </row>
    <row r="16" spans="1:19" s="4" customFormat="1" ht="22.5" customHeight="1" x14ac:dyDescent="0.2">
      <c r="A16" s="228" t="s">
        <v>37</v>
      </c>
      <c r="B16" s="237">
        <v>9282</v>
      </c>
      <c r="C16" s="237">
        <v>35</v>
      </c>
      <c r="D16" s="237">
        <v>68</v>
      </c>
      <c r="E16" s="237">
        <v>2685</v>
      </c>
      <c r="F16" s="237">
        <v>426</v>
      </c>
      <c r="G16" s="237">
        <v>3377</v>
      </c>
      <c r="H16" s="237">
        <v>7673</v>
      </c>
      <c r="I16" s="237">
        <v>2594</v>
      </c>
      <c r="J16" s="237">
        <v>3962</v>
      </c>
      <c r="K16" s="240">
        <v>226</v>
      </c>
      <c r="L16" s="200">
        <v>3565</v>
      </c>
      <c r="M16" s="200">
        <v>59</v>
      </c>
      <c r="N16" s="200">
        <v>1049</v>
      </c>
      <c r="O16" s="200">
        <v>9634</v>
      </c>
      <c r="P16" s="200">
        <v>2251</v>
      </c>
      <c r="Q16" s="200">
        <v>7525</v>
      </c>
      <c r="R16" s="200">
        <v>6</v>
      </c>
      <c r="S16" s="240">
        <v>54417</v>
      </c>
    </row>
    <row r="17" spans="1:19" s="4" customFormat="1" ht="22.5" customHeight="1" x14ac:dyDescent="0.2">
      <c r="A17" s="228" t="s">
        <v>427</v>
      </c>
      <c r="B17" s="237">
        <v>3026</v>
      </c>
      <c r="C17" s="237">
        <v>1</v>
      </c>
      <c r="D17" s="237">
        <v>45</v>
      </c>
      <c r="E17" s="237">
        <v>1187</v>
      </c>
      <c r="F17" s="237">
        <v>272</v>
      </c>
      <c r="G17" s="237">
        <v>1251</v>
      </c>
      <c r="H17" s="237">
        <v>3625</v>
      </c>
      <c r="I17" s="237">
        <v>1073</v>
      </c>
      <c r="J17" s="237">
        <v>2025</v>
      </c>
      <c r="K17" s="240">
        <v>123</v>
      </c>
      <c r="L17" s="200">
        <v>1226</v>
      </c>
      <c r="M17" s="200">
        <v>4638</v>
      </c>
      <c r="N17" s="200">
        <v>327</v>
      </c>
      <c r="O17" s="200">
        <v>494</v>
      </c>
      <c r="P17" s="200">
        <v>1168</v>
      </c>
      <c r="Q17" s="200">
        <v>2946</v>
      </c>
      <c r="R17" s="200">
        <v>8</v>
      </c>
      <c r="S17" s="240">
        <v>23435</v>
      </c>
    </row>
    <row r="18" spans="1:19" s="4" customFormat="1" ht="22.5" customHeight="1" x14ac:dyDescent="0.2">
      <c r="A18" s="228" t="s">
        <v>38</v>
      </c>
      <c r="B18" s="237">
        <v>3418</v>
      </c>
      <c r="C18" s="237">
        <v>446</v>
      </c>
      <c r="D18" s="237">
        <v>419</v>
      </c>
      <c r="E18" s="237">
        <v>3298</v>
      </c>
      <c r="F18" s="237">
        <v>213</v>
      </c>
      <c r="G18" s="237">
        <v>4258</v>
      </c>
      <c r="H18" s="237">
        <v>10511</v>
      </c>
      <c r="I18" s="237">
        <v>3631</v>
      </c>
      <c r="J18" s="237">
        <v>5505</v>
      </c>
      <c r="K18" s="240">
        <v>366</v>
      </c>
      <c r="L18" s="200">
        <v>5362</v>
      </c>
      <c r="M18" s="200">
        <v>13775</v>
      </c>
      <c r="N18" s="200">
        <v>2025</v>
      </c>
      <c r="O18" s="200">
        <v>1845</v>
      </c>
      <c r="P18" s="200">
        <v>2894</v>
      </c>
      <c r="Q18" s="200">
        <v>9555</v>
      </c>
      <c r="R18" s="200">
        <v>24</v>
      </c>
      <c r="S18" s="240">
        <v>67545</v>
      </c>
    </row>
    <row r="19" spans="1:19" s="4" customFormat="1" ht="22.5" customHeight="1" x14ac:dyDescent="0.2">
      <c r="A19" s="228" t="s">
        <v>39</v>
      </c>
      <c r="B19" s="237">
        <v>3603</v>
      </c>
      <c r="C19" s="237">
        <v>19</v>
      </c>
      <c r="D19" s="237">
        <v>28</v>
      </c>
      <c r="E19" s="237">
        <v>2245</v>
      </c>
      <c r="F19" s="237">
        <v>286</v>
      </c>
      <c r="G19" s="237">
        <v>3482</v>
      </c>
      <c r="H19" s="237">
        <v>6850</v>
      </c>
      <c r="I19" s="237">
        <v>2788</v>
      </c>
      <c r="J19" s="237">
        <v>3084</v>
      </c>
      <c r="K19" s="240">
        <v>224</v>
      </c>
      <c r="L19" s="200">
        <v>3045</v>
      </c>
      <c r="M19" s="200">
        <v>7</v>
      </c>
      <c r="N19" s="200">
        <v>2146</v>
      </c>
      <c r="O19" s="200">
        <v>10498</v>
      </c>
      <c r="P19" s="200">
        <v>1996</v>
      </c>
      <c r="Q19" s="200">
        <v>6474</v>
      </c>
      <c r="R19" s="200">
        <v>7</v>
      </c>
      <c r="S19" s="240">
        <v>46782</v>
      </c>
    </row>
    <row r="20" spans="1:19" s="4" customFormat="1" ht="22.5" customHeight="1" x14ac:dyDescent="0.2">
      <c r="A20" s="228" t="s">
        <v>40</v>
      </c>
      <c r="B20" s="237">
        <v>1743</v>
      </c>
      <c r="C20" s="237">
        <v>26</v>
      </c>
      <c r="D20" s="237">
        <v>41</v>
      </c>
      <c r="E20" s="237">
        <v>1147</v>
      </c>
      <c r="F20" s="237">
        <v>154</v>
      </c>
      <c r="G20" s="237">
        <v>1915</v>
      </c>
      <c r="H20" s="237">
        <v>2655</v>
      </c>
      <c r="I20" s="237">
        <v>1304</v>
      </c>
      <c r="J20" s="237">
        <v>1303</v>
      </c>
      <c r="K20" s="240">
        <v>105</v>
      </c>
      <c r="L20" s="200">
        <v>923</v>
      </c>
      <c r="M20" s="200">
        <v>8</v>
      </c>
      <c r="N20" s="200">
        <v>953</v>
      </c>
      <c r="O20" s="200">
        <v>3972</v>
      </c>
      <c r="P20" s="200">
        <v>707</v>
      </c>
      <c r="Q20" s="200">
        <v>2520</v>
      </c>
      <c r="R20" s="200">
        <v>8</v>
      </c>
      <c r="S20" s="240">
        <v>19484</v>
      </c>
    </row>
    <row r="21" spans="1:19" s="4" customFormat="1" ht="22.5" customHeight="1" x14ac:dyDescent="0.2">
      <c r="A21" s="229" t="s">
        <v>41</v>
      </c>
      <c r="B21" s="237">
        <v>3000</v>
      </c>
      <c r="C21" s="237">
        <v>959</v>
      </c>
      <c r="D21" s="237">
        <v>37</v>
      </c>
      <c r="E21" s="237">
        <v>2330</v>
      </c>
      <c r="F21" s="237">
        <v>305</v>
      </c>
      <c r="G21" s="237">
        <v>4094</v>
      </c>
      <c r="H21" s="237">
        <v>6263</v>
      </c>
      <c r="I21" s="237">
        <v>2894</v>
      </c>
      <c r="J21" s="237">
        <v>3247</v>
      </c>
      <c r="K21" s="240">
        <v>259</v>
      </c>
      <c r="L21" s="200">
        <v>3161</v>
      </c>
      <c r="M21" s="200">
        <v>22</v>
      </c>
      <c r="N21" s="200">
        <v>1669</v>
      </c>
      <c r="O21" s="200">
        <v>7540</v>
      </c>
      <c r="P21" s="200">
        <v>1560</v>
      </c>
      <c r="Q21" s="200">
        <v>5788</v>
      </c>
      <c r="R21" s="200">
        <v>5</v>
      </c>
      <c r="S21" s="240">
        <v>43133</v>
      </c>
    </row>
    <row r="22" spans="1:19" s="4" customFormat="1" ht="22.5" customHeight="1" x14ac:dyDescent="0.2">
      <c r="A22" s="229" t="s">
        <v>42</v>
      </c>
      <c r="B22" s="237">
        <v>334</v>
      </c>
      <c r="C22" s="237">
        <v>174</v>
      </c>
      <c r="D22" s="237">
        <v>23</v>
      </c>
      <c r="E22" s="237">
        <v>228</v>
      </c>
      <c r="F22" s="237">
        <v>54</v>
      </c>
      <c r="G22" s="237">
        <v>662</v>
      </c>
      <c r="H22" s="237">
        <v>1140</v>
      </c>
      <c r="I22" s="237">
        <v>599</v>
      </c>
      <c r="J22" s="237">
        <v>654</v>
      </c>
      <c r="K22" s="240">
        <v>13</v>
      </c>
      <c r="L22" s="200">
        <v>409</v>
      </c>
      <c r="M22" s="200">
        <v>3</v>
      </c>
      <c r="N22" s="200">
        <v>103</v>
      </c>
      <c r="O22" s="200">
        <v>122</v>
      </c>
      <c r="P22" s="200">
        <v>173</v>
      </c>
      <c r="Q22" s="200">
        <v>713</v>
      </c>
      <c r="R22" s="200">
        <v>5</v>
      </c>
      <c r="S22" s="240">
        <v>5409</v>
      </c>
    </row>
    <row r="23" spans="1:19" s="4" customFormat="1" ht="22.5" customHeight="1" x14ac:dyDescent="0.2">
      <c r="A23" s="228" t="s">
        <v>43</v>
      </c>
      <c r="B23" s="237">
        <v>407</v>
      </c>
      <c r="C23" s="237">
        <v>639</v>
      </c>
      <c r="D23" s="237">
        <v>23</v>
      </c>
      <c r="E23" s="237">
        <v>519</v>
      </c>
      <c r="F23" s="237">
        <v>8</v>
      </c>
      <c r="G23" s="237">
        <v>1237</v>
      </c>
      <c r="H23" s="237">
        <v>1866</v>
      </c>
      <c r="I23" s="237">
        <v>1525</v>
      </c>
      <c r="J23" s="237">
        <v>1015</v>
      </c>
      <c r="K23" s="240">
        <v>108</v>
      </c>
      <c r="L23" s="200">
        <v>886</v>
      </c>
      <c r="M23" s="200">
        <v>0</v>
      </c>
      <c r="N23" s="200">
        <v>191</v>
      </c>
      <c r="O23" s="200">
        <v>2724</v>
      </c>
      <c r="P23" s="200">
        <v>404</v>
      </c>
      <c r="Q23" s="200">
        <v>1328</v>
      </c>
      <c r="R23" s="200">
        <v>0</v>
      </c>
      <c r="S23" s="240">
        <v>12880</v>
      </c>
    </row>
    <row r="24" spans="1:19" s="4" customFormat="1" ht="22.5" customHeight="1" x14ac:dyDescent="0.2">
      <c r="A24" s="228" t="s">
        <v>44</v>
      </c>
      <c r="B24" s="237">
        <v>11008</v>
      </c>
      <c r="C24" s="237">
        <v>38</v>
      </c>
      <c r="D24" s="237">
        <v>354</v>
      </c>
      <c r="E24" s="237">
        <v>17827</v>
      </c>
      <c r="F24" s="237">
        <v>442</v>
      </c>
      <c r="G24" s="237">
        <v>19423</v>
      </c>
      <c r="H24" s="237">
        <v>56878</v>
      </c>
      <c r="I24" s="237">
        <v>16796</v>
      </c>
      <c r="J24" s="237">
        <v>16395</v>
      </c>
      <c r="K24" s="240">
        <v>9106</v>
      </c>
      <c r="L24" s="200">
        <v>43907</v>
      </c>
      <c r="M24" s="200">
        <v>9779</v>
      </c>
      <c r="N24" s="200">
        <v>17743</v>
      </c>
      <c r="O24" s="200">
        <v>34623</v>
      </c>
      <c r="P24" s="200">
        <v>16416</v>
      </c>
      <c r="Q24" s="200">
        <v>106440</v>
      </c>
      <c r="R24" s="200">
        <v>177</v>
      </c>
      <c r="S24" s="240">
        <v>377352</v>
      </c>
    </row>
    <row r="25" spans="1:19" s="4" customFormat="1" ht="19.5" customHeight="1" thickBot="1" x14ac:dyDescent="0.25">
      <c r="A25" s="230" t="s">
        <v>0</v>
      </c>
      <c r="B25" s="241">
        <v>65225</v>
      </c>
      <c r="C25" s="241">
        <v>2697</v>
      </c>
      <c r="D25" s="241">
        <v>16532</v>
      </c>
      <c r="E25" s="241">
        <v>43171</v>
      </c>
      <c r="F25" s="241">
        <v>3290</v>
      </c>
      <c r="G25" s="241">
        <v>57356</v>
      </c>
      <c r="H25" s="241">
        <v>139886</v>
      </c>
      <c r="I25" s="241">
        <v>55772</v>
      </c>
      <c r="J25" s="241">
        <v>55832</v>
      </c>
      <c r="K25" s="242">
        <v>12230</v>
      </c>
      <c r="L25" s="243">
        <v>82555</v>
      </c>
      <c r="M25" s="243">
        <v>37825</v>
      </c>
      <c r="N25" s="243">
        <v>34285</v>
      </c>
      <c r="O25" s="243">
        <v>81131</v>
      </c>
      <c r="P25" s="243">
        <v>39765</v>
      </c>
      <c r="Q25" s="243">
        <v>179397</v>
      </c>
      <c r="R25" s="243">
        <v>323</v>
      </c>
      <c r="S25" s="242">
        <v>907272</v>
      </c>
    </row>
    <row r="26" spans="1:19" ht="14.25" customHeight="1" thickTop="1" x14ac:dyDescent="0.2">
      <c r="A26" s="76" t="s">
        <v>225</v>
      </c>
    </row>
    <row r="27" spans="1:19" x14ac:dyDescent="0.2">
      <c r="A27" s="27" t="s">
        <v>332</v>
      </c>
    </row>
  </sheetData>
  <mergeCells count="18">
    <mergeCell ref="L6:L8"/>
    <mergeCell ref="S6:S8"/>
    <mergeCell ref="M6:M8"/>
    <mergeCell ref="O6:O8"/>
    <mergeCell ref="P6:P8"/>
    <mergeCell ref="Q6:Q8"/>
    <mergeCell ref="A2:S2"/>
    <mergeCell ref="B6:B8"/>
    <mergeCell ref="D6:D8"/>
    <mergeCell ref="E6:E8"/>
    <mergeCell ref="H6:H8"/>
    <mergeCell ref="I6:I8"/>
    <mergeCell ref="F6:F8"/>
    <mergeCell ref="G6:G8"/>
    <mergeCell ref="J6:J8"/>
    <mergeCell ref="K6:K8"/>
    <mergeCell ref="A4:S4"/>
    <mergeCell ref="R6:R8"/>
  </mergeCells>
  <pageMargins left="0.7" right="0.7" top="0.75" bottom="0.75" header="0.3" footer="0.3"/>
  <pageSetup paperSize="281" scale="47"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3300"/>
    <pageSetUpPr fitToPage="1"/>
  </sheetPr>
  <dimension ref="A1:S28"/>
  <sheetViews>
    <sheetView showGridLines="0" zoomScale="55" zoomScaleNormal="55" workbookViewId="0">
      <selection activeCell="V4" sqref="V4"/>
    </sheetView>
  </sheetViews>
  <sheetFormatPr baseColWidth="10" defaultRowHeight="15.75" x14ac:dyDescent="0.25"/>
  <cols>
    <col min="1" max="1" width="14.42578125" style="153" customWidth="1"/>
    <col min="2" max="2" width="19.28515625" style="153" customWidth="1"/>
    <col min="3" max="3" width="8.140625" style="153" bestFit="1" customWidth="1"/>
    <col min="4" max="4" width="14.42578125" style="153" customWidth="1"/>
    <col min="5" max="5" width="19.28515625" style="153" customWidth="1"/>
    <col min="6" max="6" width="16.42578125" style="153" customWidth="1"/>
    <col min="7" max="7" width="17.140625" style="153" bestFit="1" customWidth="1"/>
    <col min="8" max="8" width="15.5703125" style="153" customWidth="1"/>
    <col min="9" max="9" width="17.5703125" style="153" customWidth="1"/>
    <col min="10" max="11" width="18" style="153" customWidth="1"/>
    <col min="12" max="12" width="15.28515625" style="153" customWidth="1"/>
    <col min="13" max="13" width="17.5703125" style="153" customWidth="1"/>
    <col min="14" max="14" width="14.28515625" style="153" customWidth="1"/>
    <col min="15" max="15" width="12.7109375" style="153" customWidth="1"/>
    <col min="16" max="16" width="17.140625" style="153" customWidth="1"/>
    <col min="17" max="17" width="15" style="153" customWidth="1"/>
    <col min="18" max="18" width="14.42578125" style="153" customWidth="1"/>
    <col min="19" max="19" width="17.140625" style="153" customWidth="1"/>
    <col min="20" max="16384" width="11.42578125" style="153"/>
  </cols>
  <sheetData>
    <row r="1" spans="1:19" x14ac:dyDescent="0.25">
      <c r="A1" s="78" t="str">
        <f>'Cuadro 1'!A3</f>
        <v>MES : Diciembre 2018</v>
      </c>
    </row>
    <row r="2" spans="1:19" ht="18" customHeight="1" x14ac:dyDescent="0.25">
      <c r="A2" s="500" t="s">
        <v>54</v>
      </c>
      <c r="B2" s="472"/>
      <c r="C2" s="472"/>
      <c r="D2" s="472"/>
      <c r="E2" s="472"/>
      <c r="F2" s="472"/>
      <c r="G2" s="472"/>
      <c r="H2" s="472"/>
      <c r="I2" s="472"/>
      <c r="J2" s="472"/>
      <c r="K2" s="472"/>
      <c r="L2" s="472"/>
      <c r="M2" s="472"/>
      <c r="N2" s="472"/>
      <c r="O2" s="472"/>
      <c r="P2" s="472"/>
      <c r="Q2" s="472"/>
      <c r="R2" s="472"/>
      <c r="S2" s="472"/>
    </row>
    <row r="3" spans="1:19" x14ac:dyDescent="0.25">
      <c r="A3" s="6"/>
      <c r="B3" s="154"/>
      <c r="C3" s="154"/>
      <c r="D3" s="154"/>
      <c r="E3" s="154"/>
      <c r="F3" s="154"/>
      <c r="G3" s="154"/>
      <c r="H3" s="154"/>
      <c r="I3" s="154"/>
      <c r="J3" s="154"/>
      <c r="K3" s="154"/>
    </row>
    <row r="4" spans="1:19" ht="15.75" customHeight="1" x14ac:dyDescent="0.25">
      <c r="A4" s="500" t="s">
        <v>269</v>
      </c>
      <c r="B4" s="500"/>
      <c r="C4" s="500"/>
      <c r="D4" s="500"/>
      <c r="E4" s="500"/>
      <c r="F4" s="500"/>
      <c r="G4" s="500"/>
      <c r="H4" s="500"/>
      <c r="I4" s="500"/>
      <c r="J4" s="500"/>
      <c r="K4" s="500"/>
      <c r="L4" s="472"/>
      <c r="M4" s="472"/>
      <c r="N4" s="472"/>
      <c r="O4" s="472"/>
      <c r="P4" s="472"/>
      <c r="Q4" s="472"/>
      <c r="R4" s="472"/>
      <c r="S4" s="472"/>
    </row>
    <row r="5" spans="1:19" ht="15.75" customHeight="1" x14ac:dyDescent="0.25">
      <c r="A5" s="502" t="s">
        <v>346</v>
      </c>
      <c r="B5" s="503"/>
      <c r="C5" s="503"/>
      <c r="D5" s="503"/>
      <c r="E5" s="503"/>
      <c r="F5" s="503"/>
      <c r="G5" s="503"/>
      <c r="H5" s="503"/>
      <c r="I5" s="503"/>
      <c r="J5" s="503"/>
      <c r="K5" s="503"/>
      <c r="L5" s="503"/>
      <c r="M5" s="503"/>
      <c r="N5" s="503"/>
      <c r="O5" s="503"/>
      <c r="P5" s="503"/>
      <c r="Q5" s="503"/>
      <c r="R5" s="503"/>
      <c r="S5" s="503"/>
    </row>
    <row r="6" spans="1:19" ht="13.5" customHeight="1" thickBot="1" x14ac:dyDescent="0.3"/>
    <row r="7" spans="1:19" s="4" customFormat="1" ht="15" customHeight="1" thickTop="1" x14ac:dyDescent="0.2">
      <c r="A7" s="49"/>
      <c r="B7" s="496" t="s">
        <v>79</v>
      </c>
      <c r="C7" s="157"/>
      <c r="D7" s="501" t="s">
        <v>81</v>
      </c>
      <c r="E7" s="496" t="s">
        <v>82</v>
      </c>
      <c r="F7" s="496" t="s">
        <v>88</v>
      </c>
      <c r="G7" s="496" t="s">
        <v>25</v>
      </c>
      <c r="H7" s="496" t="s">
        <v>117</v>
      </c>
      <c r="I7" s="496" t="s">
        <v>83</v>
      </c>
      <c r="J7" s="496" t="s">
        <v>119</v>
      </c>
      <c r="K7" s="496" t="s">
        <v>84</v>
      </c>
      <c r="L7" s="496" t="s">
        <v>115</v>
      </c>
      <c r="M7" s="496" t="s">
        <v>118</v>
      </c>
      <c r="N7" s="157"/>
      <c r="O7" s="496" t="s">
        <v>86</v>
      </c>
      <c r="P7" s="496" t="s">
        <v>109</v>
      </c>
      <c r="Q7" s="496" t="s">
        <v>87</v>
      </c>
      <c r="R7" s="496" t="s">
        <v>116</v>
      </c>
      <c r="S7" s="497" t="s">
        <v>272</v>
      </c>
    </row>
    <row r="8" spans="1:19" s="4" customFormat="1" ht="15" customHeight="1" x14ac:dyDescent="0.2">
      <c r="A8" s="44" t="s">
        <v>26</v>
      </c>
      <c r="B8" s="465"/>
      <c r="C8" s="216" t="s">
        <v>80</v>
      </c>
      <c r="D8" s="416"/>
      <c r="E8" s="465"/>
      <c r="F8" s="465"/>
      <c r="G8" s="416"/>
      <c r="H8" s="416"/>
      <c r="I8" s="416"/>
      <c r="J8" s="416"/>
      <c r="K8" s="416"/>
      <c r="L8" s="416"/>
      <c r="M8" s="416"/>
      <c r="N8" s="121" t="s">
        <v>85</v>
      </c>
      <c r="O8" s="416"/>
      <c r="P8" s="416"/>
      <c r="Q8" s="416"/>
      <c r="R8" s="465"/>
      <c r="S8" s="498"/>
    </row>
    <row r="9" spans="1:19" s="4" customFormat="1" ht="24" customHeight="1" x14ac:dyDescent="0.2">
      <c r="A9" s="45"/>
      <c r="B9" s="446"/>
      <c r="C9" s="217"/>
      <c r="D9" s="417"/>
      <c r="E9" s="446"/>
      <c r="F9" s="446"/>
      <c r="G9" s="417"/>
      <c r="H9" s="417"/>
      <c r="I9" s="417"/>
      <c r="J9" s="417"/>
      <c r="K9" s="417"/>
      <c r="L9" s="417"/>
      <c r="M9" s="417"/>
      <c r="N9" s="218"/>
      <c r="O9" s="417"/>
      <c r="P9" s="417"/>
      <c r="Q9" s="417"/>
      <c r="R9" s="446"/>
      <c r="S9" s="430"/>
    </row>
    <row r="10" spans="1:19" s="4" customFormat="1" ht="30" customHeight="1" x14ac:dyDescent="0.2">
      <c r="A10" s="219" t="s">
        <v>30</v>
      </c>
      <c r="B10" s="237">
        <v>594</v>
      </c>
      <c r="C10" s="237">
        <v>50</v>
      </c>
      <c r="D10" s="237">
        <v>17</v>
      </c>
      <c r="E10" s="237">
        <v>413</v>
      </c>
      <c r="F10" s="237">
        <v>41</v>
      </c>
      <c r="G10" s="237">
        <v>679</v>
      </c>
      <c r="H10" s="237">
        <v>1346</v>
      </c>
      <c r="I10" s="237">
        <v>548</v>
      </c>
      <c r="J10" s="237">
        <v>1061</v>
      </c>
      <c r="K10" s="239">
        <v>17</v>
      </c>
      <c r="L10" s="239">
        <v>376</v>
      </c>
      <c r="M10" s="239">
        <v>1</v>
      </c>
      <c r="N10" s="239">
        <v>38</v>
      </c>
      <c r="O10" s="239">
        <v>67</v>
      </c>
      <c r="P10" s="239">
        <v>305</v>
      </c>
      <c r="Q10" s="239">
        <v>247</v>
      </c>
      <c r="R10" s="239">
        <v>0</v>
      </c>
      <c r="S10" s="238">
        <v>5800</v>
      </c>
    </row>
    <row r="11" spans="1:19" s="4" customFormat="1" ht="30" customHeight="1" x14ac:dyDescent="0.2">
      <c r="A11" s="220" t="s">
        <v>31</v>
      </c>
      <c r="B11" s="237">
        <v>124</v>
      </c>
      <c r="C11" s="237">
        <v>35</v>
      </c>
      <c r="D11" s="237">
        <v>110</v>
      </c>
      <c r="E11" s="237">
        <v>709</v>
      </c>
      <c r="F11" s="237">
        <v>24</v>
      </c>
      <c r="G11" s="237">
        <v>1353</v>
      </c>
      <c r="H11" s="237">
        <v>3652</v>
      </c>
      <c r="I11" s="237">
        <v>933</v>
      </c>
      <c r="J11" s="237">
        <v>1335</v>
      </c>
      <c r="K11" s="200">
        <v>73</v>
      </c>
      <c r="L11" s="200">
        <v>996</v>
      </c>
      <c r="M11" s="200">
        <v>1</v>
      </c>
      <c r="N11" s="200">
        <v>189</v>
      </c>
      <c r="O11" s="200">
        <v>951</v>
      </c>
      <c r="P11" s="200">
        <v>387</v>
      </c>
      <c r="Q11" s="200">
        <v>473</v>
      </c>
      <c r="R11" s="200">
        <v>12</v>
      </c>
      <c r="S11" s="240">
        <v>11357</v>
      </c>
    </row>
    <row r="12" spans="1:19" s="4" customFormat="1" ht="30" customHeight="1" x14ac:dyDescent="0.2">
      <c r="A12" s="400" t="s">
        <v>32</v>
      </c>
      <c r="B12" s="352">
        <v>54</v>
      </c>
      <c r="C12" s="352">
        <v>48</v>
      </c>
      <c r="D12" s="352">
        <v>5341</v>
      </c>
      <c r="E12" s="237">
        <v>1161</v>
      </c>
      <c r="F12" s="237">
        <v>41</v>
      </c>
      <c r="G12" s="237">
        <v>2719</v>
      </c>
      <c r="H12" s="237">
        <v>2644</v>
      </c>
      <c r="I12" s="237">
        <v>1518</v>
      </c>
      <c r="J12" s="237">
        <v>2484</v>
      </c>
      <c r="K12" s="200">
        <v>72</v>
      </c>
      <c r="L12" s="200">
        <v>2013</v>
      </c>
      <c r="M12" s="200">
        <v>0</v>
      </c>
      <c r="N12" s="200">
        <v>174</v>
      </c>
      <c r="O12" s="200">
        <v>277</v>
      </c>
      <c r="P12" s="200">
        <v>846</v>
      </c>
      <c r="Q12" s="200">
        <v>688</v>
      </c>
      <c r="R12" s="200">
        <v>3</v>
      </c>
      <c r="S12" s="240">
        <v>20083</v>
      </c>
    </row>
    <row r="13" spans="1:19" s="4" customFormat="1" ht="30" customHeight="1" x14ac:dyDescent="0.2">
      <c r="A13" s="400" t="s">
        <v>33</v>
      </c>
      <c r="B13" s="352">
        <v>1098</v>
      </c>
      <c r="C13" s="352">
        <v>29</v>
      </c>
      <c r="D13" s="352">
        <v>2113</v>
      </c>
      <c r="E13" s="237">
        <v>606</v>
      </c>
      <c r="F13" s="237">
        <v>43</v>
      </c>
      <c r="G13" s="237">
        <v>737</v>
      </c>
      <c r="H13" s="237">
        <v>1167</v>
      </c>
      <c r="I13" s="237">
        <v>594</v>
      </c>
      <c r="J13" s="237">
        <v>737</v>
      </c>
      <c r="K13" s="200">
        <v>35</v>
      </c>
      <c r="L13" s="200">
        <v>604</v>
      </c>
      <c r="M13" s="200">
        <v>0</v>
      </c>
      <c r="N13" s="200">
        <v>35</v>
      </c>
      <c r="O13" s="200">
        <v>69</v>
      </c>
      <c r="P13" s="200">
        <v>346</v>
      </c>
      <c r="Q13" s="200">
        <v>264</v>
      </c>
      <c r="R13" s="200">
        <v>1</v>
      </c>
      <c r="S13" s="240">
        <v>8478</v>
      </c>
    </row>
    <row r="14" spans="1:19" s="4" customFormat="1" ht="30" customHeight="1" x14ac:dyDescent="0.2">
      <c r="A14" s="400" t="s">
        <v>34</v>
      </c>
      <c r="B14" s="352">
        <v>3925</v>
      </c>
      <c r="C14" s="352">
        <v>84</v>
      </c>
      <c r="D14" s="352">
        <v>718</v>
      </c>
      <c r="E14" s="237">
        <v>1015</v>
      </c>
      <c r="F14" s="237">
        <v>128</v>
      </c>
      <c r="G14" s="237">
        <v>2437</v>
      </c>
      <c r="H14" s="237">
        <v>3030</v>
      </c>
      <c r="I14" s="237">
        <v>1089</v>
      </c>
      <c r="J14" s="237">
        <v>1959</v>
      </c>
      <c r="K14" s="200">
        <v>85</v>
      </c>
      <c r="L14" s="200">
        <v>1644</v>
      </c>
      <c r="M14" s="200">
        <v>6</v>
      </c>
      <c r="N14" s="200">
        <v>340</v>
      </c>
      <c r="O14" s="200">
        <v>227</v>
      </c>
      <c r="P14" s="200">
        <v>802</v>
      </c>
      <c r="Q14" s="200">
        <v>763</v>
      </c>
      <c r="R14" s="200">
        <v>5</v>
      </c>
      <c r="S14" s="240">
        <v>18257</v>
      </c>
    </row>
    <row r="15" spans="1:19" s="4" customFormat="1" ht="30" customHeight="1" x14ac:dyDescent="0.2">
      <c r="A15" s="400" t="s">
        <v>35</v>
      </c>
      <c r="B15" s="352">
        <v>6546</v>
      </c>
      <c r="C15" s="352">
        <v>36</v>
      </c>
      <c r="D15" s="352">
        <v>1835</v>
      </c>
      <c r="E15" s="237">
        <v>2380</v>
      </c>
      <c r="F15" s="237">
        <v>203</v>
      </c>
      <c r="G15" s="237">
        <v>4857</v>
      </c>
      <c r="H15" s="237">
        <v>7630</v>
      </c>
      <c r="I15" s="237">
        <v>3624</v>
      </c>
      <c r="J15" s="237">
        <v>5235</v>
      </c>
      <c r="K15" s="200">
        <v>543</v>
      </c>
      <c r="L15" s="200">
        <v>4134</v>
      </c>
      <c r="M15" s="200">
        <v>1032</v>
      </c>
      <c r="N15" s="200">
        <v>662</v>
      </c>
      <c r="O15" s="200">
        <v>606</v>
      </c>
      <c r="P15" s="200">
        <v>2472</v>
      </c>
      <c r="Q15" s="200">
        <v>3466</v>
      </c>
      <c r="R15" s="200">
        <v>25</v>
      </c>
      <c r="S15" s="240">
        <v>45286</v>
      </c>
    </row>
    <row r="16" spans="1:19" s="4" customFormat="1" ht="45" customHeight="1" x14ac:dyDescent="0.2">
      <c r="A16" s="400" t="s">
        <v>114</v>
      </c>
      <c r="B16" s="352">
        <v>9433</v>
      </c>
      <c r="C16" s="352">
        <v>2</v>
      </c>
      <c r="D16" s="352">
        <v>4175</v>
      </c>
      <c r="E16" s="237">
        <v>1701</v>
      </c>
      <c r="F16" s="237">
        <v>213</v>
      </c>
      <c r="G16" s="237">
        <v>2559</v>
      </c>
      <c r="H16" s="237">
        <v>3869</v>
      </c>
      <c r="I16" s="237">
        <v>984</v>
      </c>
      <c r="J16" s="237">
        <v>2515</v>
      </c>
      <c r="K16" s="200">
        <v>91</v>
      </c>
      <c r="L16" s="200">
        <v>1495</v>
      </c>
      <c r="M16" s="200">
        <v>1959</v>
      </c>
      <c r="N16" s="200">
        <v>448</v>
      </c>
      <c r="O16" s="200">
        <v>357</v>
      </c>
      <c r="P16" s="200">
        <v>1100</v>
      </c>
      <c r="Q16" s="200">
        <v>1398</v>
      </c>
      <c r="R16" s="200">
        <v>5</v>
      </c>
      <c r="S16" s="240">
        <v>32304</v>
      </c>
    </row>
    <row r="17" spans="1:19" s="4" customFormat="1" ht="30" customHeight="1" x14ac:dyDescent="0.2">
      <c r="A17" s="220" t="s">
        <v>37</v>
      </c>
      <c r="B17" s="237">
        <v>7379</v>
      </c>
      <c r="C17" s="237">
        <v>26</v>
      </c>
      <c r="D17" s="237">
        <v>61</v>
      </c>
      <c r="E17" s="237">
        <v>1950</v>
      </c>
      <c r="F17" s="237">
        <v>243</v>
      </c>
      <c r="G17" s="237">
        <v>3054</v>
      </c>
      <c r="H17" s="237">
        <v>4272</v>
      </c>
      <c r="I17" s="237">
        <v>997</v>
      </c>
      <c r="J17" s="237">
        <v>3375</v>
      </c>
      <c r="K17" s="200">
        <v>96</v>
      </c>
      <c r="L17" s="200">
        <v>1907</v>
      </c>
      <c r="M17" s="200">
        <v>47</v>
      </c>
      <c r="N17" s="200">
        <v>295</v>
      </c>
      <c r="O17" s="200">
        <v>3020</v>
      </c>
      <c r="P17" s="200">
        <v>1168</v>
      </c>
      <c r="Q17" s="200">
        <v>1173</v>
      </c>
      <c r="R17" s="200">
        <v>5</v>
      </c>
      <c r="S17" s="240">
        <v>29068</v>
      </c>
    </row>
    <row r="18" spans="1:19" s="4" customFormat="1" ht="30" customHeight="1" x14ac:dyDescent="0.2">
      <c r="A18" s="220" t="s">
        <v>427</v>
      </c>
      <c r="B18" s="237">
        <v>2467</v>
      </c>
      <c r="C18" s="237">
        <v>1</v>
      </c>
      <c r="D18" s="237">
        <v>38</v>
      </c>
      <c r="E18" s="237">
        <v>840</v>
      </c>
      <c r="F18" s="237">
        <v>149</v>
      </c>
      <c r="G18" s="237">
        <v>1105</v>
      </c>
      <c r="H18" s="237">
        <v>1918</v>
      </c>
      <c r="I18" s="237">
        <v>388</v>
      </c>
      <c r="J18" s="237">
        <v>1707</v>
      </c>
      <c r="K18" s="200">
        <v>57</v>
      </c>
      <c r="L18" s="200">
        <v>654</v>
      </c>
      <c r="M18" s="200">
        <v>1489</v>
      </c>
      <c r="N18" s="200">
        <v>56</v>
      </c>
      <c r="O18" s="200">
        <v>116</v>
      </c>
      <c r="P18" s="200">
        <v>693</v>
      </c>
      <c r="Q18" s="200">
        <v>425</v>
      </c>
      <c r="R18" s="200">
        <v>7</v>
      </c>
      <c r="S18" s="240">
        <v>12110</v>
      </c>
    </row>
    <row r="19" spans="1:19" s="4" customFormat="1" ht="30" customHeight="1" x14ac:dyDescent="0.2">
      <c r="A19" s="220" t="s">
        <v>38</v>
      </c>
      <c r="B19" s="237">
        <v>2885</v>
      </c>
      <c r="C19" s="237">
        <v>311</v>
      </c>
      <c r="D19" s="237">
        <v>392</v>
      </c>
      <c r="E19" s="237">
        <v>2260</v>
      </c>
      <c r="F19" s="237">
        <v>139</v>
      </c>
      <c r="G19" s="237">
        <v>3822</v>
      </c>
      <c r="H19" s="237">
        <v>5618</v>
      </c>
      <c r="I19" s="237">
        <v>1348</v>
      </c>
      <c r="J19" s="237">
        <v>4746</v>
      </c>
      <c r="K19" s="200">
        <v>181</v>
      </c>
      <c r="L19" s="200">
        <v>3190</v>
      </c>
      <c r="M19" s="200">
        <v>4353</v>
      </c>
      <c r="N19" s="200">
        <v>508</v>
      </c>
      <c r="O19" s="200">
        <v>445</v>
      </c>
      <c r="P19" s="200">
        <v>1486</v>
      </c>
      <c r="Q19" s="200">
        <v>1616</v>
      </c>
      <c r="R19" s="200">
        <v>16</v>
      </c>
      <c r="S19" s="240">
        <v>33316</v>
      </c>
    </row>
    <row r="20" spans="1:19" s="4" customFormat="1" ht="30" customHeight="1" x14ac:dyDescent="0.2">
      <c r="A20" s="220" t="s">
        <v>39</v>
      </c>
      <c r="B20" s="237">
        <v>3131</v>
      </c>
      <c r="C20" s="237">
        <v>17</v>
      </c>
      <c r="D20" s="237">
        <v>27</v>
      </c>
      <c r="E20" s="237">
        <v>1585</v>
      </c>
      <c r="F20" s="237">
        <v>210</v>
      </c>
      <c r="G20" s="237">
        <v>3174</v>
      </c>
      <c r="H20" s="237">
        <v>3604</v>
      </c>
      <c r="I20" s="237">
        <v>1071</v>
      </c>
      <c r="J20" s="237">
        <v>2565</v>
      </c>
      <c r="K20" s="200">
        <v>109</v>
      </c>
      <c r="L20" s="200">
        <v>1721</v>
      </c>
      <c r="M20" s="200">
        <v>5</v>
      </c>
      <c r="N20" s="200">
        <v>729</v>
      </c>
      <c r="O20" s="200">
        <v>3335</v>
      </c>
      <c r="P20" s="200">
        <v>957</v>
      </c>
      <c r="Q20" s="200">
        <v>1059</v>
      </c>
      <c r="R20" s="200">
        <v>1</v>
      </c>
      <c r="S20" s="240">
        <v>23300</v>
      </c>
    </row>
    <row r="21" spans="1:19" s="4" customFormat="1" ht="30" customHeight="1" x14ac:dyDescent="0.2">
      <c r="A21" s="220" t="s">
        <v>40</v>
      </c>
      <c r="B21" s="237">
        <v>1520</v>
      </c>
      <c r="C21" s="237">
        <v>14</v>
      </c>
      <c r="D21" s="237">
        <v>37</v>
      </c>
      <c r="E21" s="237">
        <v>857</v>
      </c>
      <c r="F21" s="237">
        <v>107</v>
      </c>
      <c r="G21" s="237">
        <v>1730</v>
      </c>
      <c r="H21" s="237">
        <v>1334</v>
      </c>
      <c r="I21" s="237">
        <v>452</v>
      </c>
      <c r="J21" s="237">
        <v>1080</v>
      </c>
      <c r="K21" s="200">
        <v>70</v>
      </c>
      <c r="L21" s="200">
        <v>466</v>
      </c>
      <c r="M21" s="200">
        <v>4</v>
      </c>
      <c r="N21" s="200">
        <v>264</v>
      </c>
      <c r="O21" s="200">
        <v>1311</v>
      </c>
      <c r="P21" s="200">
        <v>370</v>
      </c>
      <c r="Q21" s="200">
        <v>368</v>
      </c>
      <c r="R21" s="200">
        <v>1</v>
      </c>
      <c r="S21" s="240">
        <v>9985</v>
      </c>
    </row>
    <row r="22" spans="1:19" s="4" customFormat="1" ht="30" customHeight="1" x14ac:dyDescent="0.2">
      <c r="A22" s="221" t="s">
        <v>41</v>
      </c>
      <c r="B22" s="237">
        <v>2595</v>
      </c>
      <c r="C22" s="237">
        <v>782</v>
      </c>
      <c r="D22" s="237">
        <v>29</v>
      </c>
      <c r="E22" s="237">
        <v>1594</v>
      </c>
      <c r="F22" s="237">
        <v>207</v>
      </c>
      <c r="G22" s="237">
        <v>3722</v>
      </c>
      <c r="H22" s="237">
        <v>3369</v>
      </c>
      <c r="I22" s="237">
        <v>1086</v>
      </c>
      <c r="J22" s="237">
        <v>2725</v>
      </c>
      <c r="K22" s="200">
        <v>159</v>
      </c>
      <c r="L22" s="200">
        <v>1803</v>
      </c>
      <c r="M22" s="200">
        <v>9</v>
      </c>
      <c r="N22" s="200">
        <v>470</v>
      </c>
      <c r="O22" s="200">
        <v>2449</v>
      </c>
      <c r="P22" s="200">
        <v>769</v>
      </c>
      <c r="Q22" s="200">
        <v>825</v>
      </c>
      <c r="R22" s="200">
        <v>1</v>
      </c>
      <c r="S22" s="240">
        <v>22594</v>
      </c>
    </row>
    <row r="23" spans="1:19" s="4" customFormat="1" ht="33" customHeight="1" x14ac:dyDescent="0.2">
      <c r="A23" s="221" t="s">
        <v>42</v>
      </c>
      <c r="B23" s="237">
        <v>291</v>
      </c>
      <c r="C23" s="237">
        <v>146</v>
      </c>
      <c r="D23" s="237">
        <v>21</v>
      </c>
      <c r="E23" s="237">
        <v>145</v>
      </c>
      <c r="F23" s="237">
        <v>33</v>
      </c>
      <c r="G23" s="237">
        <v>570</v>
      </c>
      <c r="H23" s="237">
        <v>506</v>
      </c>
      <c r="I23" s="237">
        <v>189</v>
      </c>
      <c r="J23" s="237">
        <v>537</v>
      </c>
      <c r="K23" s="200">
        <v>4</v>
      </c>
      <c r="L23" s="200">
        <v>186</v>
      </c>
      <c r="M23" s="200">
        <v>1</v>
      </c>
      <c r="N23" s="200">
        <v>28</v>
      </c>
      <c r="O23" s="200">
        <v>21</v>
      </c>
      <c r="P23" s="200">
        <v>70</v>
      </c>
      <c r="Q23" s="200">
        <v>90</v>
      </c>
      <c r="R23" s="200">
        <v>3</v>
      </c>
      <c r="S23" s="240">
        <v>2841</v>
      </c>
    </row>
    <row r="24" spans="1:19" s="4" customFormat="1" ht="39.950000000000003" customHeight="1" x14ac:dyDescent="0.2">
      <c r="A24" s="220" t="s">
        <v>43</v>
      </c>
      <c r="B24" s="237">
        <v>341</v>
      </c>
      <c r="C24" s="237">
        <v>585</v>
      </c>
      <c r="D24" s="237">
        <v>20</v>
      </c>
      <c r="E24" s="237">
        <v>293</v>
      </c>
      <c r="F24" s="237">
        <v>4</v>
      </c>
      <c r="G24" s="237">
        <v>1121</v>
      </c>
      <c r="H24" s="237">
        <v>903</v>
      </c>
      <c r="I24" s="237">
        <v>572</v>
      </c>
      <c r="J24" s="237">
        <v>749</v>
      </c>
      <c r="K24" s="200">
        <v>41</v>
      </c>
      <c r="L24" s="200">
        <v>391</v>
      </c>
      <c r="M24" s="200">
        <v>0</v>
      </c>
      <c r="N24" s="200">
        <v>32</v>
      </c>
      <c r="O24" s="200">
        <v>807</v>
      </c>
      <c r="P24" s="200">
        <v>172</v>
      </c>
      <c r="Q24" s="200">
        <v>122</v>
      </c>
      <c r="R24" s="200">
        <v>0</v>
      </c>
      <c r="S24" s="240">
        <v>6153</v>
      </c>
    </row>
    <row r="25" spans="1:19" s="4" customFormat="1" ht="30" customHeight="1" x14ac:dyDescent="0.2">
      <c r="A25" s="220" t="s">
        <v>44</v>
      </c>
      <c r="B25" s="237">
        <v>8203</v>
      </c>
      <c r="C25" s="237">
        <v>30</v>
      </c>
      <c r="D25" s="237">
        <v>286</v>
      </c>
      <c r="E25" s="237">
        <v>12701</v>
      </c>
      <c r="F25" s="237">
        <v>352</v>
      </c>
      <c r="G25" s="237">
        <v>17415</v>
      </c>
      <c r="H25" s="237">
        <v>34722</v>
      </c>
      <c r="I25" s="237">
        <v>8979</v>
      </c>
      <c r="J25" s="237">
        <v>13527</v>
      </c>
      <c r="K25" s="200">
        <v>5354</v>
      </c>
      <c r="L25" s="200">
        <v>26370</v>
      </c>
      <c r="M25" s="200">
        <v>4095</v>
      </c>
      <c r="N25" s="200">
        <v>5942</v>
      </c>
      <c r="O25" s="200">
        <v>11190</v>
      </c>
      <c r="P25" s="200">
        <v>8608</v>
      </c>
      <c r="Q25" s="200">
        <v>14716</v>
      </c>
      <c r="R25" s="200">
        <v>100</v>
      </c>
      <c r="S25" s="240">
        <v>172590</v>
      </c>
    </row>
    <row r="26" spans="1:19" s="4" customFormat="1" ht="19.5" customHeight="1" thickBot="1" x14ac:dyDescent="0.25">
      <c r="A26" s="46" t="s">
        <v>0</v>
      </c>
      <c r="B26" s="241">
        <v>50586</v>
      </c>
      <c r="C26" s="241">
        <v>2196</v>
      </c>
      <c r="D26" s="241">
        <v>15220</v>
      </c>
      <c r="E26" s="241">
        <v>30210</v>
      </c>
      <c r="F26" s="241">
        <v>2137</v>
      </c>
      <c r="G26" s="241">
        <v>51054</v>
      </c>
      <c r="H26" s="241">
        <v>79584</v>
      </c>
      <c r="I26" s="241">
        <v>24372</v>
      </c>
      <c r="J26" s="241">
        <v>46337</v>
      </c>
      <c r="K26" s="243">
        <v>6987</v>
      </c>
      <c r="L26" s="243">
        <v>47950</v>
      </c>
      <c r="M26" s="243">
        <v>13002</v>
      </c>
      <c r="N26" s="243">
        <v>10210</v>
      </c>
      <c r="O26" s="243">
        <v>25248</v>
      </c>
      <c r="P26" s="243">
        <v>20551</v>
      </c>
      <c r="Q26" s="243">
        <v>27693</v>
      </c>
      <c r="R26" s="243">
        <v>185</v>
      </c>
      <c r="S26" s="242">
        <v>453522</v>
      </c>
    </row>
    <row r="27" spans="1:19" ht="14.25" customHeight="1" thickTop="1" x14ac:dyDescent="0.25">
      <c r="A27" s="155" t="s">
        <v>333</v>
      </c>
    </row>
    <row r="28" spans="1:19" x14ac:dyDescent="0.25">
      <c r="A28" s="155" t="s">
        <v>206</v>
      </c>
    </row>
  </sheetData>
  <mergeCells count="19">
    <mergeCell ref="F7:F9"/>
    <mergeCell ref="S7:S9"/>
    <mergeCell ref="A5:S5"/>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3300"/>
    <pageSetUpPr fitToPage="1"/>
  </sheetPr>
  <dimension ref="A1:S28"/>
  <sheetViews>
    <sheetView showGridLines="0" zoomScale="55" zoomScaleNormal="55" workbookViewId="0">
      <selection activeCell="V4" sqref="V4"/>
    </sheetView>
  </sheetViews>
  <sheetFormatPr baseColWidth="10" defaultRowHeight="12.75" x14ac:dyDescent="0.2"/>
  <cols>
    <col min="1" max="1" width="24.28515625" style="2" customWidth="1"/>
    <col min="2" max="2" width="17.7109375" style="2" customWidth="1"/>
    <col min="3" max="3" width="7.42578125" style="2" bestFit="1" customWidth="1"/>
    <col min="4" max="4" width="14" style="2" customWidth="1"/>
    <col min="5" max="5" width="18.42578125" style="2" customWidth="1"/>
    <col min="6" max="6" width="15.85546875" style="2" customWidth="1"/>
    <col min="7" max="7" width="16.5703125" style="2" bestFit="1" customWidth="1"/>
    <col min="8" max="8" width="15" style="2" customWidth="1"/>
    <col min="9" max="9" width="15.85546875" style="2" customWidth="1"/>
    <col min="10" max="10" width="18.42578125" style="2" customWidth="1"/>
    <col min="11" max="11" width="17.42578125" style="2" customWidth="1"/>
    <col min="12" max="12" width="16.28515625" style="2" customWidth="1"/>
    <col min="13" max="13" width="17.5703125" style="2" customWidth="1"/>
    <col min="14" max="14" width="13.7109375" style="2" customWidth="1"/>
    <col min="15" max="15" width="13.140625" style="2" customWidth="1"/>
    <col min="16" max="16" width="15.7109375" style="2" customWidth="1"/>
    <col min="17" max="17" width="15.28515625" style="2" customWidth="1"/>
    <col min="18" max="18" width="15.5703125" style="2" customWidth="1"/>
    <col min="19" max="19" width="16.140625" style="2" customWidth="1"/>
    <col min="20" max="16384" width="11.42578125" style="2"/>
  </cols>
  <sheetData>
    <row r="1" spans="1:19" ht="15.75" x14ac:dyDescent="0.25">
      <c r="A1" s="78" t="str">
        <f>'Cuadro 1'!A3</f>
        <v>MES : Diciembre 2018</v>
      </c>
    </row>
    <row r="2" spans="1:19" ht="18" customHeight="1" x14ac:dyDescent="0.25">
      <c r="A2" s="500" t="s">
        <v>55</v>
      </c>
      <c r="B2" s="483"/>
      <c r="C2" s="483"/>
      <c r="D2" s="483"/>
      <c r="E2" s="483"/>
      <c r="F2" s="483"/>
      <c r="G2" s="483"/>
      <c r="H2" s="483"/>
      <c r="I2" s="483"/>
      <c r="J2" s="483"/>
      <c r="K2" s="483"/>
      <c r="L2" s="428"/>
      <c r="M2" s="428"/>
      <c r="N2" s="428"/>
      <c r="O2" s="428"/>
      <c r="P2" s="428"/>
      <c r="Q2" s="428"/>
      <c r="R2" s="428"/>
      <c r="S2" s="428"/>
    </row>
    <row r="3" spans="1:19" ht="12.75" customHeight="1" x14ac:dyDescent="0.25">
      <c r="A3" s="6"/>
      <c r="B3" s="7"/>
      <c r="C3" s="7"/>
      <c r="D3" s="7"/>
      <c r="E3" s="7"/>
      <c r="F3" s="7"/>
      <c r="G3" s="7"/>
      <c r="H3" s="7"/>
      <c r="I3" s="7"/>
      <c r="J3" s="7"/>
      <c r="K3" s="7"/>
    </row>
    <row r="4" spans="1:19" ht="15.75" customHeight="1" x14ac:dyDescent="0.25">
      <c r="A4" s="500" t="s">
        <v>269</v>
      </c>
      <c r="B4" s="500"/>
      <c r="C4" s="500"/>
      <c r="D4" s="500"/>
      <c r="E4" s="500"/>
      <c r="F4" s="500"/>
      <c r="G4" s="500"/>
      <c r="H4" s="500"/>
      <c r="I4" s="500"/>
      <c r="J4" s="500"/>
      <c r="K4" s="500"/>
      <c r="L4" s="428"/>
      <c r="M4" s="428"/>
      <c r="N4" s="428"/>
      <c r="O4" s="428"/>
      <c r="P4" s="428"/>
      <c r="Q4" s="428"/>
      <c r="R4" s="428"/>
      <c r="S4" s="428"/>
    </row>
    <row r="5" spans="1:19" ht="15.75" customHeight="1" x14ac:dyDescent="0.2">
      <c r="A5" s="502" t="s">
        <v>347</v>
      </c>
      <c r="B5" s="504"/>
      <c r="C5" s="504"/>
      <c r="D5" s="504"/>
      <c r="E5" s="504"/>
      <c r="F5" s="504"/>
      <c r="G5" s="504"/>
      <c r="H5" s="504"/>
      <c r="I5" s="504"/>
      <c r="J5" s="504"/>
      <c r="K5" s="504"/>
      <c r="L5" s="504"/>
      <c r="M5" s="504"/>
      <c r="N5" s="504"/>
      <c r="O5" s="504"/>
      <c r="P5" s="504"/>
      <c r="Q5" s="504"/>
      <c r="R5" s="504"/>
      <c r="S5" s="504"/>
    </row>
    <row r="6" spans="1:19" ht="13.5" customHeight="1" thickBot="1" x14ac:dyDescent="0.25"/>
    <row r="7" spans="1:19" s="247" customFormat="1" ht="15" customHeight="1" thickTop="1" x14ac:dyDescent="0.2">
      <c r="A7" s="246"/>
      <c r="B7" s="496" t="s">
        <v>79</v>
      </c>
      <c r="C7" s="157"/>
      <c r="D7" s="496" t="s">
        <v>81</v>
      </c>
      <c r="E7" s="496" t="s">
        <v>82</v>
      </c>
      <c r="F7" s="496" t="s">
        <v>88</v>
      </c>
      <c r="G7" s="496" t="s">
        <v>25</v>
      </c>
      <c r="H7" s="496" t="s">
        <v>117</v>
      </c>
      <c r="I7" s="496" t="s">
        <v>83</v>
      </c>
      <c r="J7" s="496" t="s">
        <v>119</v>
      </c>
      <c r="K7" s="496" t="s">
        <v>84</v>
      </c>
      <c r="L7" s="496" t="s">
        <v>115</v>
      </c>
      <c r="M7" s="496" t="s">
        <v>118</v>
      </c>
      <c r="N7" s="157"/>
      <c r="O7" s="496" t="s">
        <v>86</v>
      </c>
      <c r="P7" s="496" t="s">
        <v>109</v>
      </c>
      <c r="Q7" s="496" t="s">
        <v>87</v>
      </c>
      <c r="R7" s="496" t="s">
        <v>116</v>
      </c>
      <c r="S7" s="497" t="s">
        <v>273</v>
      </c>
    </row>
    <row r="8" spans="1:19" s="247" customFormat="1" ht="15" customHeight="1" x14ac:dyDescent="0.2">
      <c r="A8" s="248" t="s">
        <v>26</v>
      </c>
      <c r="B8" s="465"/>
      <c r="C8" s="216" t="s">
        <v>80</v>
      </c>
      <c r="D8" s="465"/>
      <c r="E8" s="465"/>
      <c r="F8" s="465"/>
      <c r="G8" s="465"/>
      <c r="H8" s="465"/>
      <c r="I8" s="465"/>
      <c r="J8" s="465"/>
      <c r="K8" s="465"/>
      <c r="L8" s="465"/>
      <c r="M8" s="465"/>
      <c r="N8" s="216" t="s">
        <v>85</v>
      </c>
      <c r="O8" s="465"/>
      <c r="P8" s="465"/>
      <c r="Q8" s="465"/>
      <c r="R8" s="465"/>
      <c r="S8" s="466"/>
    </row>
    <row r="9" spans="1:19" s="247" customFormat="1" ht="24" customHeight="1" x14ac:dyDescent="0.2">
      <c r="A9" s="249"/>
      <c r="B9" s="446"/>
      <c r="C9" s="217"/>
      <c r="D9" s="446"/>
      <c r="E9" s="446"/>
      <c r="F9" s="446"/>
      <c r="G9" s="446"/>
      <c r="H9" s="446"/>
      <c r="I9" s="446"/>
      <c r="J9" s="446"/>
      <c r="K9" s="446"/>
      <c r="L9" s="446"/>
      <c r="M9" s="446"/>
      <c r="N9" s="217"/>
      <c r="O9" s="446"/>
      <c r="P9" s="446"/>
      <c r="Q9" s="446"/>
      <c r="R9" s="446"/>
      <c r="S9" s="420"/>
    </row>
    <row r="10" spans="1:19" s="244" customFormat="1" ht="22.5" customHeight="1" x14ac:dyDescent="0.2">
      <c r="A10" s="225" t="s">
        <v>30</v>
      </c>
      <c r="B10" s="237">
        <v>328</v>
      </c>
      <c r="C10" s="237">
        <v>5</v>
      </c>
      <c r="D10" s="237">
        <v>4</v>
      </c>
      <c r="E10" s="237">
        <v>206</v>
      </c>
      <c r="F10" s="237">
        <v>27</v>
      </c>
      <c r="G10" s="237">
        <v>111</v>
      </c>
      <c r="H10" s="237">
        <v>1307</v>
      </c>
      <c r="I10" s="237">
        <v>794</v>
      </c>
      <c r="J10" s="237">
        <v>350</v>
      </c>
      <c r="K10" s="239">
        <v>19</v>
      </c>
      <c r="L10" s="239">
        <v>379</v>
      </c>
      <c r="M10" s="239">
        <v>2</v>
      </c>
      <c r="N10" s="239">
        <v>135</v>
      </c>
      <c r="O10" s="239">
        <v>169</v>
      </c>
      <c r="P10" s="239">
        <v>280</v>
      </c>
      <c r="Q10" s="239">
        <v>928</v>
      </c>
      <c r="R10" s="239">
        <v>0</v>
      </c>
      <c r="S10" s="238">
        <v>5044</v>
      </c>
    </row>
    <row r="11" spans="1:19" s="244" customFormat="1" ht="22.5" customHeight="1" x14ac:dyDescent="0.2">
      <c r="A11" s="228" t="s">
        <v>31</v>
      </c>
      <c r="B11" s="237">
        <v>41</v>
      </c>
      <c r="C11" s="237">
        <v>7</v>
      </c>
      <c r="D11" s="237">
        <v>7</v>
      </c>
      <c r="E11" s="237">
        <v>321</v>
      </c>
      <c r="F11" s="237">
        <v>14</v>
      </c>
      <c r="G11" s="237">
        <v>263</v>
      </c>
      <c r="H11" s="237">
        <v>2732</v>
      </c>
      <c r="I11" s="237">
        <v>1207</v>
      </c>
      <c r="J11" s="237">
        <v>303</v>
      </c>
      <c r="K11" s="200">
        <v>59</v>
      </c>
      <c r="L11" s="200">
        <v>738</v>
      </c>
      <c r="M11" s="200">
        <v>5</v>
      </c>
      <c r="N11" s="200">
        <v>749</v>
      </c>
      <c r="O11" s="200">
        <v>2007</v>
      </c>
      <c r="P11" s="200">
        <v>325</v>
      </c>
      <c r="Q11" s="200">
        <v>1491</v>
      </c>
      <c r="R11" s="200">
        <v>5</v>
      </c>
      <c r="S11" s="240">
        <v>10274</v>
      </c>
    </row>
    <row r="12" spans="1:19" s="244" customFormat="1" ht="22.5" customHeight="1" x14ac:dyDescent="0.2">
      <c r="A12" s="228" t="s">
        <v>32</v>
      </c>
      <c r="B12" s="237">
        <v>16</v>
      </c>
      <c r="C12" s="237">
        <v>14</v>
      </c>
      <c r="D12" s="237">
        <v>589</v>
      </c>
      <c r="E12" s="237">
        <v>510</v>
      </c>
      <c r="F12" s="237">
        <v>20</v>
      </c>
      <c r="G12" s="237">
        <v>536</v>
      </c>
      <c r="H12" s="237">
        <v>2352</v>
      </c>
      <c r="I12" s="237">
        <v>2479</v>
      </c>
      <c r="J12" s="237">
        <v>529</v>
      </c>
      <c r="K12" s="200">
        <v>90</v>
      </c>
      <c r="L12" s="200">
        <v>1834</v>
      </c>
      <c r="M12" s="200">
        <v>3</v>
      </c>
      <c r="N12" s="200">
        <v>698</v>
      </c>
      <c r="O12" s="200">
        <v>832</v>
      </c>
      <c r="P12" s="200">
        <v>999</v>
      </c>
      <c r="Q12" s="200">
        <v>2806</v>
      </c>
      <c r="R12" s="200">
        <v>8</v>
      </c>
      <c r="S12" s="240">
        <v>14315</v>
      </c>
    </row>
    <row r="13" spans="1:19" s="244" customFormat="1" ht="22.5" customHeight="1" x14ac:dyDescent="0.2">
      <c r="A13" s="228" t="s">
        <v>33</v>
      </c>
      <c r="B13" s="237">
        <v>318</v>
      </c>
      <c r="C13" s="237">
        <v>14</v>
      </c>
      <c r="D13" s="237">
        <v>137</v>
      </c>
      <c r="E13" s="237">
        <v>201</v>
      </c>
      <c r="F13" s="237">
        <v>38</v>
      </c>
      <c r="G13" s="237">
        <v>132</v>
      </c>
      <c r="H13" s="237">
        <v>994</v>
      </c>
      <c r="I13" s="237">
        <v>968</v>
      </c>
      <c r="J13" s="237">
        <v>165</v>
      </c>
      <c r="K13" s="200">
        <v>21</v>
      </c>
      <c r="L13" s="200">
        <v>424</v>
      </c>
      <c r="M13" s="200">
        <v>0</v>
      </c>
      <c r="N13" s="200">
        <v>274</v>
      </c>
      <c r="O13" s="200">
        <v>261</v>
      </c>
      <c r="P13" s="200">
        <v>312</v>
      </c>
      <c r="Q13" s="200">
        <v>1173</v>
      </c>
      <c r="R13" s="200">
        <v>1</v>
      </c>
      <c r="S13" s="240">
        <v>5433</v>
      </c>
    </row>
    <row r="14" spans="1:19" s="244" customFormat="1" ht="22.5" customHeight="1" x14ac:dyDescent="0.2">
      <c r="A14" s="228" t="s">
        <v>34</v>
      </c>
      <c r="B14" s="237">
        <v>1333</v>
      </c>
      <c r="C14" s="237">
        <v>21</v>
      </c>
      <c r="D14" s="237">
        <v>66</v>
      </c>
      <c r="E14" s="237">
        <v>487</v>
      </c>
      <c r="F14" s="237">
        <v>99</v>
      </c>
      <c r="G14" s="237">
        <v>293</v>
      </c>
      <c r="H14" s="237">
        <v>2496</v>
      </c>
      <c r="I14" s="237">
        <v>1970</v>
      </c>
      <c r="J14" s="237">
        <v>392</v>
      </c>
      <c r="K14" s="200">
        <v>110</v>
      </c>
      <c r="L14" s="200">
        <v>1091</v>
      </c>
      <c r="M14" s="200">
        <v>10</v>
      </c>
      <c r="N14" s="200">
        <v>1102</v>
      </c>
      <c r="O14" s="200">
        <v>784</v>
      </c>
      <c r="P14" s="200">
        <v>785</v>
      </c>
      <c r="Q14" s="200">
        <v>3541</v>
      </c>
      <c r="R14" s="200">
        <v>4</v>
      </c>
      <c r="S14" s="240">
        <v>14584</v>
      </c>
    </row>
    <row r="15" spans="1:19" s="244" customFormat="1" ht="22.5" customHeight="1" x14ac:dyDescent="0.2">
      <c r="A15" s="228" t="s">
        <v>35</v>
      </c>
      <c r="B15" s="237">
        <v>2547</v>
      </c>
      <c r="C15" s="237">
        <v>13</v>
      </c>
      <c r="D15" s="237">
        <v>137</v>
      </c>
      <c r="E15" s="237">
        <v>1391</v>
      </c>
      <c r="F15" s="237">
        <v>112</v>
      </c>
      <c r="G15" s="237">
        <v>663</v>
      </c>
      <c r="H15" s="237">
        <v>6339</v>
      </c>
      <c r="I15" s="237">
        <v>4449</v>
      </c>
      <c r="J15" s="237">
        <v>1056</v>
      </c>
      <c r="K15" s="200">
        <v>383</v>
      </c>
      <c r="L15" s="200">
        <v>3241</v>
      </c>
      <c r="M15" s="200">
        <v>2084</v>
      </c>
      <c r="N15" s="200">
        <v>2222</v>
      </c>
      <c r="O15" s="200">
        <v>2026</v>
      </c>
      <c r="P15" s="200">
        <v>2338</v>
      </c>
      <c r="Q15" s="200">
        <v>12879</v>
      </c>
      <c r="R15" s="200">
        <v>12</v>
      </c>
      <c r="S15" s="240">
        <v>41892</v>
      </c>
    </row>
    <row r="16" spans="1:19" s="244" customFormat="1" ht="22.5" customHeight="1" x14ac:dyDescent="0.2">
      <c r="A16" s="228" t="s">
        <v>114</v>
      </c>
      <c r="B16" s="237">
        <v>3047</v>
      </c>
      <c r="C16" s="237">
        <v>2</v>
      </c>
      <c r="D16" s="237">
        <v>245</v>
      </c>
      <c r="E16" s="237">
        <v>604</v>
      </c>
      <c r="F16" s="237">
        <v>127</v>
      </c>
      <c r="G16" s="237">
        <v>318</v>
      </c>
      <c r="H16" s="237">
        <v>2867</v>
      </c>
      <c r="I16" s="237">
        <v>1411</v>
      </c>
      <c r="J16" s="237">
        <v>521</v>
      </c>
      <c r="K16" s="200">
        <v>102</v>
      </c>
      <c r="L16" s="200">
        <v>1102</v>
      </c>
      <c r="M16" s="200">
        <v>4431</v>
      </c>
      <c r="N16" s="200">
        <v>1013</v>
      </c>
      <c r="O16" s="200">
        <v>1046</v>
      </c>
      <c r="P16" s="200">
        <v>899</v>
      </c>
      <c r="Q16" s="200">
        <v>5991</v>
      </c>
      <c r="R16" s="200">
        <v>2</v>
      </c>
      <c r="S16" s="240">
        <v>23728</v>
      </c>
    </row>
    <row r="17" spans="1:19" s="244" customFormat="1" ht="22.5" customHeight="1" x14ac:dyDescent="0.2">
      <c r="A17" s="228" t="s">
        <v>37</v>
      </c>
      <c r="B17" s="237">
        <v>1903</v>
      </c>
      <c r="C17" s="237">
        <v>9</v>
      </c>
      <c r="D17" s="237">
        <v>7</v>
      </c>
      <c r="E17" s="237">
        <v>735</v>
      </c>
      <c r="F17" s="237">
        <v>183</v>
      </c>
      <c r="G17" s="237">
        <v>323</v>
      </c>
      <c r="H17" s="237">
        <v>3401</v>
      </c>
      <c r="I17" s="237">
        <v>1597</v>
      </c>
      <c r="J17" s="237">
        <v>587</v>
      </c>
      <c r="K17" s="200">
        <v>130</v>
      </c>
      <c r="L17" s="200">
        <v>1658</v>
      </c>
      <c r="M17" s="200">
        <v>12</v>
      </c>
      <c r="N17" s="200">
        <v>754</v>
      </c>
      <c r="O17" s="200">
        <v>6614</v>
      </c>
      <c r="P17" s="200">
        <v>1083</v>
      </c>
      <c r="Q17" s="200">
        <v>6352</v>
      </c>
      <c r="R17" s="200">
        <v>1</v>
      </c>
      <c r="S17" s="240">
        <v>25349</v>
      </c>
    </row>
    <row r="18" spans="1:19" s="244" customFormat="1" ht="22.5" customHeight="1" x14ac:dyDescent="0.2">
      <c r="A18" s="228" t="s">
        <v>427</v>
      </c>
      <c r="B18" s="237">
        <v>559</v>
      </c>
      <c r="C18" s="237">
        <v>0</v>
      </c>
      <c r="D18" s="237">
        <v>7</v>
      </c>
      <c r="E18" s="237">
        <v>347</v>
      </c>
      <c r="F18" s="237">
        <v>123</v>
      </c>
      <c r="G18" s="237">
        <v>146</v>
      </c>
      <c r="H18" s="237">
        <v>1707</v>
      </c>
      <c r="I18" s="237">
        <v>685</v>
      </c>
      <c r="J18" s="237">
        <v>318</v>
      </c>
      <c r="K18" s="200">
        <v>66</v>
      </c>
      <c r="L18" s="200">
        <v>572</v>
      </c>
      <c r="M18" s="200">
        <v>3149</v>
      </c>
      <c r="N18" s="200">
        <v>271</v>
      </c>
      <c r="O18" s="200">
        <v>378</v>
      </c>
      <c r="P18" s="200">
        <v>475</v>
      </c>
      <c r="Q18" s="200">
        <v>2521</v>
      </c>
      <c r="R18" s="200">
        <v>1</v>
      </c>
      <c r="S18" s="240">
        <v>11325</v>
      </c>
    </row>
    <row r="19" spans="1:19" s="244" customFormat="1" ht="22.5" customHeight="1" x14ac:dyDescent="0.2">
      <c r="A19" s="228" t="s">
        <v>38</v>
      </c>
      <c r="B19" s="237">
        <v>533</v>
      </c>
      <c r="C19" s="237">
        <v>135</v>
      </c>
      <c r="D19" s="237">
        <v>27</v>
      </c>
      <c r="E19" s="237">
        <v>1038</v>
      </c>
      <c r="F19" s="237">
        <v>74</v>
      </c>
      <c r="G19" s="237">
        <v>436</v>
      </c>
      <c r="H19" s="237">
        <v>4893</v>
      </c>
      <c r="I19" s="237">
        <v>2283</v>
      </c>
      <c r="J19" s="237">
        <v>759</v>
      </c>
      <c r="K19" s="200">
        <v>185</v>
      </c>
      <c r="L19" s="200">
        <v>2172</v>
      </c>
      <c r="M19" s="200">
        <v>9422</v>
      </c>
      <c r="N19" s="200">
        <v>1517</v>
      </c>
      <c r="O19" s="200">
        <v>1400</v>
      </c>
      <c r="P19" s="200">
        <v>1408</v>
      </c>
      <c r="Q19" s="200">
        <v>7939</v>
      </c>
      <c r="R19" s="200">
        <v>8</v>
      </c>
      <c r="S19" s="240">
        <v>34229</v>
      </c>
    </row>
    <row r="20" spans="1:19" s="244" customFormat="1" ht="22.5" customHeight="1" x14ac:dyDescent="0.2">
      <c r="A20" s="228" t="s">
        <v>39</v>
      </c>
      <c r="B20" s="237">
        <v>472</v>
      </c>
      <c r="C20" s="237">
        <v>2</v>
      </c>
      <c r="D20" s="237">
        <v>1</v>
      </c>
      <c r="E20" s="237">
        <v>660</v>
      </c>
      <c r="F20" s="237">
        <v>76</v>
      </c>
      <c r="G20" s="237">
        <v>308</v>
      </c>
      <c r="H20" s="237">
        <v>3246</v>
      </c>
      <c r="I20" s="237">
        <v>1717</v>
      </c>
      <c r="J20" s="237">
        <v>519</v>
      </c>
      <c r="K20" s="200">
        <v>115</v>
      </c>
      <c r="L20" s="200">
        <v>1324</v>
      </c>
      <c r="M20" s="200">
        <v>2</v>
      </c>
      <c r="N20" s="200">
        <v>1417</v>
      </c>
      <c r="O20" s="200">
        <v>7163</v>
      </c>
      <c r="P20" s="200">
        <v>1039</v>
      </c>
      <c r="Q20" s="200">
        <v>5415</v>
      </c>
      <c r="R20" s="200">
        <v>6</v>
      </c>
      <c r="S20" s="240">
        <v>23482</v>
      </c>
    </row>
    <row r="21" spans="1:19" s="244" customFormat="1" ht="22.5" customHeight="1" x14ac:dyDescent="0.2">
      <c r="A21" s="228" t="s">
        <v>40</v>
      </c>
      <c r="B21" s="237">
        <v>223</v>
      </c>
      <c r="C21" s="237">
        <v>12</v>
      </c>
      <c r="D21" s="237">
        <v>4</v>
      </c>
      <c r="E21" s="237">
        <v>290</v>
      </c>
      <c r="F21" s="237">
        <v>47</v>
      </c>
      <c r="G21" s="237">
        <v>185</v>
      </c>
      <c r="H21" s="237">
        <v>1321</v>
      </c>
      <c r="I21" s="237">
        <v>852</v>
      </c>
      <c r="J21" s="237">
        <v>223</v>
      </c>
      <c r="K21" s="200">
        <v>35</v>
      </c>
      <c r="L21" s="200">
        <v>457</v>
      </c>
      <c r="M21" s="200">
        <v>4</v>
      </c>
      <c r="N21" s="200">
        <v>689</v>
      </c>
      <c r="O21" s="200">
        <v>2661</v>
      </c>
      <c r="P21" s="200">
        <v>337</v>
      </c>
      <c r="Q21" s="200">
        <v>2152</v>
      </c>
      <c r="R21" s="200">
        <v>7</v>
      </c>
      <c r="S21" s="240">
        <v>9499</v>
      </c>
    </row>
    <row r="22" spans="1:19" s="244" customFormat="1" ht="22.5" customHeight="1" x14ac:dyDescent="0.2">
      <c r="A22" s="229" t="s">
        <v>41</v>
      </c>
      <c r="B22" s="237">
        <v>405</v>
      </c>
      <c r="C22" s="237">
        <v>177</v>
      </c>
      <c r="D22" s="237">
        <v>8</v>
      </c>
      <c r="E22" s="237">
        <v>736</v>
      </c>
      <c r="F22" s="237">
        <v>98</v>
      </c>
      <c r="G22" s="237">
        <v>372</v>
      </c>
      <c r="H22" s="237">
        <v>2894</v>
      </c>
      <c r="I22" s="237">
        <v>1808</v>
      </c>
      <c r="J22" s="237">
        <v>522</v>
      </c>
      <c r="K22" s="200">
        <v>100</v>
      </c>
      <c r="L22" s="200">
        <v>1358</v>
      </c>
      <c r="M22" s="200">
        <v>13</v>
      </c>
      <c r="N22" s="200">
        <v>1199</v>
      </c>
      <c r="O22" s="200">
        <v>5091</v>
      </c>
      <c r="P22" s="200">
        <v>791</v>
      </c>
      <c r="Q22" s="200">
        <v>4963</v>
      </c>
      <c r="R22" s="200">
        <v>4</v>
      </c>
      <c r="S22" s="240">
        <v>20539</v>
      </c>
    </row>
    <row r="23" spans="1:19" s="244" customFormat="1" ht="22.5" customHeight="1" x14ac:dyDescent="0.2">
      <c r="A23" s="229" t="s">
        <v>42</v>
      </c>
      <c r="B23" s="237">
        <v>43</v>
      </c>
      <c r="C23" s="237">
        <v>28</v>
      </c>
      <c r="D23" s="237">
        <v>2</v>
      </c>
      <c r="E23" s="237">
        <v>83</v>
      </c>
      <c r="F23" s="237">
        <v>21</v>
      </c>
      <c r="G23" s="237">
        <v>92</v>
      </c>
      <c r="H23" s="237">
        <v>634</v>
      </c>
      <c r="I23" s="237">
        <v>410</v>
      </c>
      <c r="J23" s="237">
        <v>117</v>
      </c>
      <c r="K23" s="200">
        <v>9</v>
      </c>
      <c r="L23" s="200">
        <v>223</v>
      </c>
      <c r="M23" s="200">
        <v>2</v>
      </c>
      <c r="N23" s="200">
        <v>75</v>
      </c>
      <c r="O23" s="200">
        <v>101</v>
      </c>
      <c r="P23" s="200">
        <v>103</v>
      </c>
      <c r="Q23" s="200">
        <v>623</v>
      </c>
      <c r="R23" s="200">
        <v>2</v>
      </c>
      <c r="S23" s="240">
        <v>2568</v>
      </c>
    </row>
    <row r="24" spans="1:19" s="244" customFormat="1" ht="22.5" customHeight="1" x14ac:dyDescent="0.2">
      <c r="A24" s="228" t="s">
        <v>43</v>
      </c>
      <c r="B24" s="237">
        <v>66</v>
      </c>
      <c r="C24" s="237">
        <v>54</v>
      </c>
      <c r="D24" s="237">
        <v>3</v>
      </c>
      <c r="E24" s="237">
        <v>226</v>
      </c>
      <c r="F24" s="237">
        <v>4</v>
      </c>
      <c r="G24" s="237">
        <v>116</v>
      </c>
      <c r="H24" s="237">
        <v>963</v>
      </c>
      <c r="I24" s="237">
        <v>953</v>
      </c>
      <c r="J24" s="237">
        <v>266</v>
      </c>
      <c r="K24" s="200">
        <v>67</v>
      </c>
      <c r="L24" s="200">
        <v>495</v>
      </c>
      <c r="M24" s="200">
        <v>0</v>
      </c>
      <c r="N24" s="200">
        <v>159</v>
      </c>
      <c r="O24" s="200">
        <v>1917</v>
      </c>
      <c r="P24" s="200">
        <v>232</v>
      </c>
      <c r="Q24" s="200">
        <v>1206</v>
      </c>
      <c r="R24" s="200">
        <v>0</v>
      </c>
      <c r="S24" s="240">
        <v>6727</v>
      </c>
    </row>
    <row r="25" spans="1:19" s="244" customFormat="1" ht="22.5" customHeight="1" x14ac:dyDescent="0.2">
      <c r="A25" s="228" t="s">
        <v>44</v>
      </c>
      <c r="B25" s="237">
        <v>2805</v>
      </c>
      <c r="C25" s="237">
        <v>8</v>
      </c>
      <c r="D25" s="237">
        <v>68</v>
      </c>
      <c r="E25" s="237">
        <v>5126</v>
      </c>
      <c r="F25" s="237">
        <v>90</v>
      </c>
      <c r="G25" s="237">
        <v>2008</v>
      </c>
      <c r="H25" s="237">
        <v>22156</v>
      </c>
      <c r="I25" s="237">
        <v>7817</v>
      </c>
      <c r="J25" s="237">
        <v>2868</v>
      </c>
      <c r="K25" s="200">
        <v>3752</v>
      </c>
      <c r="L25" s="200">
        <v>17537</v>
      </c>
      <c r="M25" s="200">
        <v>5684</v>
      </c>
      <c r="N25" s="200">
        <v>11801</v>
      </c>
      <c r="O25" s="200">
        <v>23433</v>
      </c>
      <c r="P25" s="200">
        <v>7808</v>
      </c>
      <c r="Q25" s="200">
        <v>91724</v>
      </c>
      <c r="R25" s="200">
        <v>77</v>
      </c>
      <c r="S25" s="240">
        <v>204762</v>
      </c>
    </row>
    <row r="26" spans="1:19" s="244" customFormat="1" ht="19.5" customHeight="1" thickBot="1" x14ac:dyDescent="0.25">
      <c r="A26" s="230" t="s">
        <v>0</v>
      </c>
      <c r="B26" s="241">
        <v>14639</v>
      </c>
      <c r="C26" s="241">
        <v>501</v>
      </c>
      <c r="D26" s="241">
        <v>1312</v>
      </c>
      <c r="E26" s="241">
        <v>12961</v>
      </c>
      <c r="F26" s="241">
        <v>1153</v>
      </c>
      <c r="G26" s="241">
        <v>6302</v>
      </c>
      <c r="H26" s="241">
        <v>60302</v>
      </c>
      <c r="I26" s="241">
        <v>31400</v>
      </c>
      <c r="J26" s="241">
        <v>9495</v>
      </c>
      <c r="K26" s="243">
        <v>5243</v>
      </c>
      <c r="L26" s="243">
        <v>34605</v>
      </c>
      <c r="M26" s="243">
        <v>24823</v>
      </c>
      <c r="N26" s="243">
        <v>24075</v>
      </c>
      <c r="O26" s="243">
        <v>55883</v>
      </c>
      <c r="P26" s="243">
        <v>19214</v>
      </c>
      <c r="Q26" s="243">
        <v>151704</v>
      </c>
      <c r="R26" s="243">
        <v>138</v>
      </c>
      <c r="S26" s="242">
        <v>453750</v>
      </c>
    </row>
    <row r="27" spans="1:19" ht="13.5" customHeight="1" thickTop="1" x14ac:dyDescent="0.2">
      <c r="A27" s="76" t="s">
        <v>307</v>
      </c>
    </row>
    <row r="28" spans="1:19" x14ac:dyDescent="0.2">
      <c r="A28" s="76" t="s">
        <v>206</v>
      </c>
    </row>
  </sheetData>
  <mergeCells count="19">
    <mergeCell ref="P7:P9"/>
    <mergeCell ref="Q7:Q9"/>
    <mergeCell ref="J7:J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3300"/>
    <pageSetUpPr fitToPage="1"/>
  </sheetPr>
  <dimension ref="A1:S28"/>
  <sheetViews>
    <sheetView showGridLines="0" topLeftCell="A4" zoomScale="55" zoomScaleNormal="55" workbookViewId="0">
      <selection activeCell="U17" sqref="U17"/>
    </sheetView>
  </sheetViews>
  <sheetFormatPr baseColWidth="10" defaultRowHeight="12.75" x14ac:dyDescent="0.2"/>
  <cols>
    <col min="1" max="1" width="29.5703125" style="2" customWidth="1"/>
    <col min="2" max="2" width="17.28515625" style="2" customWidth="1"/>
    <col min="3" max="3" width="7.42578125" style="2" bestFit="1" customWidth="1"/>
    <col min="4" max="4" width="15.28515625" style="2" customWidth="1"/>
    <col min="5" max="5" width="19.85546875" style="2" customWidth="1"/>
    <col min="6" max="6" width="16.85546875" style="2" customWidth="1"/>
    <col min="7" max="7" width="16.5703125" style="2" bestFit="1" customWidth="1"/>
    <col min="8" max="8" width="15.42578125" style="2" customWidth="1"/>
    <col min="9" max="9" width="17.42578125" style="2" customWidth="1"/>
    <col min="10" max="10" width="19.140625" style="2" customWidth="1"/>
    <col min="11" max="11" width="17.5703125" style="2" customWidth="1"/>
    <col min="12" max="12" width="16.7109375" style="2" customWidth="1"/>
    <col min="13" max="13" width="17.7109375" style="2" customWidth="1"/>
    <col min="14" max="14" width="12.85546875" style="2" bestFit="1" customWidth="1"/>
    <col min="15" max="15" width="13" style="2" customWidth="1"/>
    <col min="16" max="16" width="17.7109375" style="2" customWidth="1"/>
    <col min="17" max="17" width="15.42578125" style="2" customWidth="1"/>
    <col min="18" max="18" width="15.85546875" style="2" customWidth="1"/>
    <col min="19" max="19" width="16.85546875" style="2" customWidth="1"/>
    <col min="20" max="16384" width="11.42578125" style="2"/>
  </cols>
  <sheetData>
    <row r="1" spans="1:19" ht="15.75" x14ac:dyDescent="0.25">
      <c r="A1" s="78" t="str">
        <f>'Cuadro 1'!A3</f>
        <v>MES : Diciembre 2018</v>
      </c>
    </row>
    <row r="2" spans="1:19" ht="18" customHeight="1" x14ac:dyDescent="0.25">
      <c r="A2" s="500" t="s">
        <v>53</v>
      </c>
      <c r="B2" s="483"/>
      <c r="C2" s="483"/>
      <c r="D2" s="483"/>
      <c r="E2" s="483"/>
      <c r="F2" s="483"/>
      <c r="G2" s="483"/>
      <c r="H2" s="483"/>
      <c r="I2" s="483"/>
      <c r="J2" s="483"/>
      <c r="K2" s="483"/>
      <c r="L2" s="483"/>
      <c r="M2" s="483"/>
      <c r="N2" s="483"/>
      <c r="O2" s="483"/>
      <c r="P2" s="483"/>
      <c r="Q2" s="483"/>
      <c r="R2" s="483"/>
      <c r="S2" s="483"/>
    </row>
    <row r="4" spans="1:19" ht="15.75" x14ac:dyDescent="0.25">
      <c r="A4" s="500" t="s">
        <v>275</v>
      </c>
      <c r="B4" s="500"/>
      <c r="C4" s="500"/>
      <c r="D4" s="500"/>
      <c r="E4" s="500"/>
      <c r="F4" s="500"/>
      <c r="G4" s="500"/>
      <c r="H4" s="500"/>
      <c r="I4" s="500"/>
      <c r="J4" s="500"/>
      <c r="K4" s="500"/>
      <c r="L4" s="428"/>
      <c r="M4" s="428"/>
      <c r="N4" s="428"/>
      <c r="O4" s="428"/>
      <c r="P4" s="428"/>
      <c r="Q4" s="428"/>
      <c r="R4" s="428"/>
      <c r="S4" s="428"/>
    </row>
    <row r="5" spans="1:19" ht="13.5" customHeight="1" thickBot="1" x14ac:dyDescent="0.25"/>
    <row r="6" spans="1:19" s="247" customFormat="1" ht="15" customHeight="1" thickTop="1" x14ac:dyDescent="0.2">
      <c r="A6" s="246"/>
      <c r="B6" s="496" t="s">
        <v>79</v>
      </c>
      <c r="C6" s="157"/>
      <c r="D6" s="496"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274</v>
      </c>
    </row>
    <row r="7" spans="1:19" s="247" customFormat="1" ht="15" customHeight="1" x14ac:dyDescent="0.2">
      <c r="A7" s="248" t="s">
        <v>26</v>
      </c>
      <c r="B7" s="465"/>
      <c r="C7" s="216" t="s">
        <v>80</v>
      </c>
      <c r="D7" s="465"/>
      <c r="E7" s="465"/>
      <c r="F7" s="465"/>
      <c r="G7" s="465"/>
      <c r="H7" s="465"/>
      <c r="I7" s="465"/>
      <c r="J7" s="465"/>
      <c r="K7" s="465"/>
      <c r="L7" s="465"/>
      <c r="M7" s="465"/>
      <c r="N7" s="216" t="s">
        <v>85</v>
      </c>
      <c r="O7" s="465"/>
      <c r="P7" s="465"/>
      <c r="Q7" s="465"/>
      <c r="R7" s="465"/>
      <c r="S7" s="466"/>
    </row>
    <row r="8" spans="1:19" s="247" customFormat="1" ht="24" customHeight="1" x14ac:dyDescent="0.2">
      <c r="A8" s="249"/>
      <c r="B8" s="446"/>
      <c r="C8" s="217"/>
      <c r="D8" s="446"/>
      <c r="E8" s="446"/>
      <c r="F8" s="446"/>
      <c r="G8" s="446"/>
      <c r="H8" s="446"/>
      <c r="I8" s="446"/>
      <c r="J8" s="446"/>
      <c r="K8" s="446"/>
      <c r="L8" s="446"/>
      <c r="M8" s="446"/>
      <c r="N8" s="217"/>
      <c r="O8" s="446"/>
      <c r="P8" s="446"/>
      <c r="Q8" s="446"/>
      <c r="R8" s="446"/>
      <c r="S8" s="420"/>
    </row>
    <row r="9" spans="1:19" s="244" customFormat="1" ht="30" customHeight="1" x14ac:dyDescent="0.2">
      <c r="A9" s="225" t="s">
        <v>30</v>
      </c>
      <c r="B9" s="237">
        <v>4</v>
      </c>
      <c r="C9" s="237">
        <v>4</v>
      </c>
      <c r="D9" s="237">
        <v>0</v>
      </c>
      <c r="E9" s="237">
        <v>15</v>
      </c>
      <c r="F9" s="237">
        <v>0</v>
      </c>
      <c r="G9" s="237">
        <v>59</v>
      </c>
      <c r="H9" s="237">
        <v>19</v>
      </c>
      <c r="I9" s="237">
        <v>7</v>
      </c>
      <c r="J9" s="237">
        <v>127</v>
      </c>
      <c r="K9" s="239">
        <v>1</v>
      </c>
      <c r="L9" s="239">
        <v>95</v>
      </c>
      <c r="M9" s="239">
        <v>11</v>
      </c>
      <c r="N9" s="239">
        <v>6</v>
      </c>
      <c r="O9" s="239">
        <v>33</v>
      </c>
      <c r="P9" s="239">
        <v>292</v>
      </c>
      <c r="Q9" s="239">
        <v>10</v>
      </c>
      <c r="R9" s="239">
        <v>0</v>
      </c>
      <c r="S9" s="238">
        <v>683</v>
      </c>
    </row>
    <row r="10" spans="1:19" s="244" customFormat="1" ht="30" customHeight="1" x14ac:dyDescent="0.2">
      <c r="A10" s="228" t="s">
        <v>31</v>
      </c>
      <c r="B10" s="237">
        <v>9</v>
      </c>
      <c r="C10" s="237">
        <v>1</v>
      </c>
      <c r="D10" s="237">
        <v>2</v>
      </c>
      <c r="E10" s="237">
        <v>13</v>
      </c>
      <c r="F10" s="237">
        <v>0</v>
      </c>
      <c r="G10" s="237">
        <v>58</v>
      </c>
      <c r="H10" s="237">
        <v>41</v>
      </c>
      <c r="I10" s="237">
        <v>11</v>
      </c>
      <c r="J10" s="237">
        <v>37</v>
      </c>
      <c r="K10" s="200">
        <v>0</v>
      </c>
      <c r="L10" s="200">
        <v>78</v>
      </c>
      <c r="M10" s="200">
        <v>5</v>
      </c>
      <c r="N10" s="200">
        <v>7</v>
      </c>
      <c r="O10" s="200">
        <v>32</v>
      </c>
      <c r="P10" s="200">
        <v>140</v>
      </c>
      <c r="Q10" s="200">
        <v>5</v>
      </c>
      <c r="R10" s="200">
        <v>0</v>
      </c>
      <c r="S10" s="240">
        <v>439</v>
      </c>
    </row>
    <row r="11" spans="1:19" s="244" customFormat="1" ht="30" customHeight="1" x14ac:dyDescent="0.2">
      <c r="A11" s="228" t="s">
        <v>32</v>
      </c>
      <c r="B11" s="237">
        <v>3</v>
      </c>
      <c r="C11" s="237">
        <v>1</v>
      </c>
      <c r="D11" s="237">
        <v>1</v>
      </c>
      <c r="E11" s="237">
        <v>66</v>
      </c>
      <c r="F11" s="237">
        <v>2</v>
      </c>
      <c r="G11" s="237">
        <v>121</v>
      </c>
      <c r="H11" s="237">
        <v>154</v>
      </c>
      <c r="I11" s="237">
        <v>29</v>
      </c>
      <c r="J11" s="237">
        <v>180</v>
      </c>
      <c r="K11" s="200">
        <v>4</v>
      </c>
      <c r="L11" s="200">
        <v>175</v>
      </c>
      <c r="M11" s="200">
        <v>22</v>
      </c>
      <c r="N11" s="200">
        <v>19</v>
      </c>
      <c r="O11" s="200">
        <v>90</v>
      </c>
      <c r="P11" s="200">
        <v>482</v>
      </c>
      <c r="Q11" s="200">
        <v>46</v>
      </c>
      <c r="R11" s="200">
        <v>0</v>
      </c>
      <c r="S11" s="240">
        <v>1395</v>
      </c>
    </row>
    <row r="12" spans="1:19" s="244" customFormat="1" ht="30" customHeight="1" x14ac:dyDescent="0.2">
      <c r="A12" s="228" t="s">
        <v>33</v>
      </c>
      <c r="B12" s="237">
        <v>12</v>
      </c>
      <c r="C12" s="237">
        <v>2</v>
      </c>
      <c r="D12" s="237">
        <v>11</v>
      </c>
      <c r="E12" s="237">
        <v>22</v>
      </c>
      <c r="F12" s="237">
        <v>0</v>
      </c>
      <c r="G12" s="237">
        <v>42</v>
      </c>
      <c r="H12" s="237">
        <v>37</v>
      </c>
      <c r="I12" s="237">
        <v>11</v>
      </c>
      <c r="J12" s="237">
        <v>52</v>
      </c>
      <c r="K12" s="200">
        <v>0</v>
      </c>
      <c r="L12" s="200">
        <v>113</v>
      </c>
      <c r="M12" s="200">
        <v>13</v>
      </c>
      <c r="N12" s="200">
        <v>4</v>
      </c>
      <c r="O12" s="200">
        <v>25</v>
      </c>
      <c r="P12" s="200">
        <v>336</v>
      </c>
      <c r="Q12" s="200">
        <v>9</v>
      </c>
      <c r="R12" s="200">
        <v>0</v>
      </c>
      <c r="S12" s="240">
        <v>689</v>
      </c>
    </row>
    <row r="13" spans="1:19" s="244" customFormat="1" ht="30" customHeight="1" x14ac:dyDescent="0.2">
      <c r="A13" s="228" t="s">
        <v>34</v>
      </c>
      <c r="B13" s="237">
        <v>26</v>
      </c>
      <c r="C13" s="237">
        <v>1</v>
      </c>
      <c r="D13" s="237">
        <v>10</v>
      </c>
      <c r="E13" s="237">
        <v>24</v>
      </c>
      <c r="F13" s="237">
        <v>0</v>
      </c>
      <c r="G13" s="237">
        <v>60</v>
      </c>
      <c r="H13" s="237">
        <v>96</v>
      </c>
      <c r="I13" s="237">
        <v>11</v>
      </c>
      <c r="J13" s="237">
        <v>89</v>
      </c>
      <c r="K13" s="200">
        <v>2</v>
      </c>
      <c r="L13" s="200">
        <v>142</v>
      </c>
      <c r="M13" s="200">
        <v>84</v>
      </c>
      <c r="N13" s="200">
        <v>23</v>
      </c>
      <c r="O13" s="200">
        <v>68</v>
      </c>
      <c r="P13" s="200">
        <v>600</v>
      </c>
      <c r="Q13" s="200">
        <v>19</v>
      </c>
      <c r="R13" s="200">
        <v>0</v>
      </c>
      <c r="S13" s="240">
        <v>1255</v>
      </c>
    </row>
    <row r="14" spans="1:19" s="244" customFormat="1" ht="30" customHeight="1" x14ac:dyDescent="0.2">
      <c r="A14" s="228" t="s">
        <v>35</v>
      </c>
      <c r="B14" s="237">
        <v>133</v>
      </c>
      <c r="C14" s="237">
        <v>6</v>
      </c>
      <c r="D14" s="237">
        <v>12</v>
      </c>
      <c r="E14" s="237">
        <v>156</v>
      </c>
      <c r="F14" s="237">
        <v>0</v>
      </c>
      <c r="G14" s="237">
        <v>383</v>
      </c>
      <c r="H14" s="237">
        <v>394</v>
      </c>
      <c r="I14" s="237">
        <v>56</v>
      </c>
      <c r="J14" s="237">
        <v>321</v>
      </c>
      <c r="K14" s="200">
        <v>12</v>
      </c>
      <c r="L14" s="200">
        <v>670</v>
      </c>
      <c r="M14" s="200">
        <v>302</v>
      </c>
      <c r="N14" s="200">
        <v>79</v>
      </c>
      <c r="O14" s="200">
        <v>599</v>
      </c>
      <c r="P14" s="200">
        <v>1567</v>
      </c>
      <c r="Q14" s="200">
        <v>181</v>
      </c>
      <c r="R14" s="200">
        <v>0</v>
      </c>
      <c r="S14" s="240">
        <v>4871</v>
      </c>
    </row>
    <row r="15" spans="1:19" s="244" customFormat="1" ht="45" customHeight="1" x14ac:dyDescent="0.2">
      <c r="A15" s="228" t="s">
        <v>114</v>
      </c>
      <c r="B15" s="237">
        <v>69</v>
      </c>
      <c r="C15" s="237">
        <v>1</v>
      </c>
      <c r="D15" s="237">
        <v>3</v>
      </c>
      <c r="E15" s="237">
        <v>40</v>
      </c>
      <c r="F15" s="237">
        <v>1</v>
      </c>
      <c r="G15" s="237">
        <v>94</v>
      </c>
      <c r="H15" s="237">
        <v>107</v>
      </c>
      <c r="I15" s="237">
        <v>16</v>
      </c>
      <c r="J15" s="237">
        <v>78</v>
      </c>
      <c r="K15" s="200">
        <v>2</v>
      </c>
      <c r="L15" s="200">
        <v>85</v>
      </c>
      <c r="M15" s="200">
        <v>140</v>
      </c>
      <c r="N15" s="200">
        <v>14</v>
      </c>
      <c r="O15" s="200">
        <v>652</v>
      </c>
      <c r="P15" s="200">
        <v>347</v>
      </c>
      <c r="Q15" s="200">
        <v>15</v>
      </c>
      <c r="R15" s="200">
        <v>0</v>
      </c>
      <c r="S15" s="240">
        <v>1664</v>
      </c>
    </row>
    <row r="16" spans="1:19" s="244" customFormat="1" ht="30" customHeight="1" x14ac:dyDescent="0.2">
      <c r="A16" s="228" t="s">
        <v>37</v>
      </c>
      <c r="B16" s="237">
        <v>45</v>
      </c>
      <c r="C16" s="237">
        <v>4</v>
      </c>
      <c r="D16" s="237">
        <v>0</v>
      </c>
      <c r="E16" s="237">
        <v>55</v>
      </c>
      <c r="F16" s="237">
        <v>0</v>
      </c>
      <c r="G16" s="237">
        <v>130</v>
      </c>
      <c r="H16" s="237">
        <v>128</v>
      </c>
      <c r="I16" s="237">
        <v>21</v>
      </c>
      <c r="J16" s="237">
        <v>128</v>
      </c>
      <c r="K16" s="200">
        <v>1</v>
      </c>
      <c r="L16" s="200">
        <v>213</v>
      </c>
      <c r="M16" s="200">
        <v>41</v>
      </c>
      <c r="N16" s="200">
        <v>24</v>
      </c>
      <c r="O16" s="200">
        <v>375</v>
      </c>
      <c r="P16" s="200">
        <v>688</v>
      </c>
      <c r="Q16" s="200">
        <v>15</v>
      </c>
      <c r="R16" s="200">
        <v>0</v>
      </c>
      <c r="S16" s="240">
        <v>1868</v>
      </c>
    </row>
    <row r="17" spans="1:19" s="244" customFormat="1" ht="30" customHeight="1" x14ac:dyDescent="0.2">
      <c r="A17" s="228" t="s">
        <v>427</v>
      </c>
      <c r="B17" s="237">
        <v>17</v>
      </c>
      <c r="C17" s="237">
        <v>1</v>
      </c>
      <c r="D17" s="237">
        <v>0</v>
      </c>
      <c r="E17" s="237">
        <v>10</v>
      </c>
      <c r="F17" s="237">
        <v>0</v>
      </c>
      <c r="G17" s="237">
        <v>14</v>
      </c>
      <c r="H17" s="237">
        <v>30</v>
      </c>
      <c r="I17" s="237">
        <v>5</v>
      </c>
      <c r="J17" s="237">
        <v>34</v>
      </c>
      <c r="K17" s="200">
        <v>2</v>
      </c>
      <c r="L17" s="200">
        <v>66</v>
      </c>
      <c r="M17" s="200">
        <v>10</v>
      </c>
      <c r="N17" s="200">
        <v>11</v>
      </c>
      <c r="O17" s="200">
        <v>95</v>
      </c>
      <c r="P17" s="200">
        <v>133</v>
      </c>
      <c r="Q17" s="200">
        <v>2</v>
      </c>
      <c r="R17" s="200">
        <v>0</v>
      </c>
      <c r="S17" s="240">
        <v>430</v>
      </c>
    </row>
    <row r="18" spans="1:19" s="244" customFormat="1" ht="30" customHeight="1" x14ac:dyDescent="0.2">
      <c r="A18" s="228" t="s">
        <v>38</v>
      </c>
      <c r="B18" s="237">
        <v>25</v>
      </c>
      <c r="C18" s="237">
        <v>18</v>
      </c>
      <c r="D18" s="237">
        <v>0</v>
      </c>
      <c r="E18" s="237">
        <v>88</v>
      </c>
      <c r="F18" s="237">
        <v>2</v>
      </c>
      <c r="G18" s="237">
        <v>262</v>
      </c>
      <c r="H18" s="237">
        <v>204</v>
      </c>
      <c r="I18" s="237">
        <v>20</v>
      </c>
      <c r="J18" s="237">
        <v>144</v>
      </c>
      <c r="K18" s="200">
        <v>3</v>
      </c>
      <c r="L18" s="200">
        <v>558</v>
      </c>
      <c r="M18" s="200">
        <v>80</v>
      </c>
      <c r="N18" s="200">
        <v>57</v>
      </c>
      <c r="O18" s="200">
        <v>673</v>
      </c>
      <c r="P18" s="200">
        <v>1016</v>
      </c>
      <c r="Q18" s="200">
        <v>43</v>
      </c>
      <c r="R18" s="200">
        <v>0</v>
      </c>
      <c r="S18" s="240">
        <v>3193</v>
      </c>
    </row>
    <row r="19" spans="1:19" s="244" customFormat="1" ht="30" customHeight="1" x14ac:dyDescent="0.2">
      <c r="A19" s="228" t="s">
        <v>39</v>
      </c>
      <c r="B19" s="237">
        <v>27</v>
      </c>
      <c r="C19" s="237">
        <v>0</v>
      </c>
      <c r="D19" s="237">
        <v>0</v>
      </c>
      <c r="E19" s="237">
        <v>19</v>
      </c>
      <c r="F19" s="237">
        <v>1</v>
      </c>
      <c r="G19" s="237">
        <v>90</v>
      </c>
      <c r="H19" s="237">
        <v>56</v>
      </c>
      <c r="I19" s="237">
        <v>5</v>
      </c>
      <c r="J19" s="237">
        <v>59</v>
      </c>
      <c r="K19" s="200">
        <v>0</v>
      </c>
      <c r="L19" s="200">
        <v>227</v>
      </c>
      <c r="M19" s="200">
        <v>14</v>
      </c>
      <c r="N19" s="200">
        <v>24</v>
      </c>
      <c r="O19" s="200">
        <v>282</v>
      </c>
      <c r="P19" s="200">
        <v>493</v>
      </c>
      <c r="Q19" s="200">
        <v>4</v>
      </c>
      <c r="R19" s="200">
        <v>0</v>
      </c>
      <c r="S19" s="240">
        <v>1301</v>
      </c>
    </row>
    <row r="20" spans="1:19" s="244" customFormat="1" ht="30" customHeight="1" x14ac:dyDescent="0.2">
      <c r="A20" s="228" t="s">
        <v>40</v>
      </c>
      <c r="B20" s="237">
        <v>16</v>
      </c>
      <c r="C20" s="237">
        <v>2</v>
      </c>
      <c r="D20" s="237">
        <v>1</v>
      </c>
      <c r="E20" s="237">
        <v>18</v>
      </c>
      <c r="F20" s="237">
        <v>0</v>
      </c>
      <c r="G20" s="237">
        <v>85</v>
      </c>
      <c r="H20" s="237">
        <v>35</v>
      </c>
      <c r="I20" s="237">
        <v>6</v>
      </c>
      <c r="J20" s="237">
        <v>35</v>
      </c>
      <c r="K20" s="200">
        <v>0</v>
      </c>
      <c r="L20" s="200">
        <v>83</v>
      </c>
      <c r="M20" s="200">
        <v>52</v>
      </c>
      <c r="N20" s="200">
        <v>5</v>
      </c>
      <c r="O20" s="200">
        <v>34</v>
      </c>
      <c r="P20" s="200">
        <v>326</v>
      </c>
      <c r="Q20" s="200">
        <v>1</v>
      </c>
      <c r="R20" s="200">
        <v>0</v>
      </c>
      <c r="S20" s="240">
        <v>699</v>
      </c>
    </row>
    <row r="21" spans="1:19" s="244" customFormat="1" ht="30" customHeight="1" x14ac:dyDescent="0.2">
      <c r="A21" s="229" t="s">
        <v>41</v>
      </c>
      <c r="B21" s="237">
        <v>18</v>
      </c>
      <c r="C21" s="237">
        <v>16</v>
      </c>
      <c r="D21" s="237">
        <v>1</v>
      </c>
      <c r="E21" s="237">
        <v>59</v>
      </c>
      <c r="F21" s="237">
        <v>0</v>
      </c>
      <c r="G21" s="237">
        <v>162</v>
      </c>
      <c r="H21" s="237">
        <v>40</v>
      </c>
      <c r="I21" s="237">
        <v>12</v>
      </c>
      <c r="J21" s="237">
        <v>82</v>
      </c>
      <c r="K21" s="200">
        <v>4</v>
      </c>
      <c r="L21" s="200">
        <v>245</v>
      </c>
      <c r="M21" s="200">
        <v>18</v>
      </c>
      <c r="N21" s="200">
        <v>20</v>
      </c>
      <c r="O21" s="200">
        <v>245</v>
      </c>
      <c r="P21" s="200">
        <v>598</v>
      </c>
      <c r="Q21" s="200">
        <v>9</v>
      </c>
      <c r="R21" s="200">
        <v>0</v>
      </c>
      <c r="S21" s="240">
        <v>1529</v>
      </c>
    </row>
    <row r="22" spans="1:19" s="244" customFormat="1" ht="33" customHeight="1" x14ac:dyDescent="0.2">
      <c r="A22" s="229" t="s">
        <v>42</v>
      </c>
      <c r="B22" s="237">
        <v>10</v>
      </c>
      <c r="C22" s="237">
        <v>3</v>
      </c>
      <c r="D22" s="237">
        <v>0</v>
      </c>
      <c r="E22" s="237">
        <v>3</v>
      </c>
      <c r="F22" s="237">
        <v>2</v>
      </c>
      <c r="G22" s="237">
        <v>37</v>
      </c>
      <c r="H22" s="237">
        <v>45</v>
      </c>
      <c r="I22" s="237">
        <v>9</v>
      </c>
      <c r="J22" s="237">
        <v>21</v>
      </c>
      <c r="K22" s="200">
        <v>0</v>
      </c>
      <c r="L22" s="200">
        <v>39</v>
      </c>
      <c r="M22" s="200">
        <v>14</v>
      </c>
      <c r="N22" s="200">
        <v>8</v>
      </c>
      <c r="O22" s="200">
        <v>41</v>
      </c>
      <c r="P22" s="200">
        <v>166</v>
      </c>
      <c r="Q22" s="200">
        <v>0</v>
      </c>
      <c r="R22" s="200">
        <v>0</v>
      </c>
      <c r="S22" s="240">
        <v>398</v>
      </c>
    </row>
    <row r="23" spans="1:19" s="244" customFormat="1" ht="39.950000000000003" customHeight="1" x14ac:dyDescent="0.2">
      <c r="A23" s="228" t="s">
        <v>43</v>
      </c>
      <c r="B23" s="237">
        <v>5</v>
      </c>
      <c r="C23" s="237">
        <v>14</v>
      </c>
      <c r="D23" s="237">
        <v>5</v>
      </c>
      <c r="E23" s="237">
        <v>21</v>
      </c>
      <c r="F23" s="237">
        <v>1</v>
      </c>
      <c r="G23" s="237">
        <v>135</v>
      </c>
      <c r="H23" s="237">
        <v>30</v>
      </c>
      <c r="I23" s="237">
        <v>12</v>
      </c>
      <c r="J23" s="237">
        <v>82</v>
      </c>
      <c r="K23" s="200">
        <v>2</v>
      </c>
      <c r="L23" s="200">
        <v>85</v>
      </c>
      <c r="M23" s="200">
        <v>16</v>
      </c>
      <c r="N23" s="200">
        <v>11</v>
      </c>
      <c r="O23" s="200">
        <v>90</v>
      </c>
      <c r="P23" s="200">
        <v>249</v>
      </c>
      <c r="Q23" s="200">
        <v>3</v>
      </c>
      <c r="R23" s="200">
        <v>0</v>
      </c>
      <c r="S23" s="240">
        <v>761</v>
      </c>
    </row>
    <row r="24" spans="1:19" s="244" customFormat="1" ht="30" customHeight="1" x14ac:dyDescent="0.2">
      <c r="A24" s="228" t="s">
        <v>44</v>
      </c>
      <c r="B24" s="237">
        <v>70</v>
      </c>
      <c r="C24" s="237">
        <v>0</v>
      </c>
      <c r="D24" s="237">
        <v>2</v>
      </c>
      <c r="E24" s="237">
        <v>372</v>
      </c>
      <c r="F24" s="237">
        <v>9</v>
      </c>
      <c r="G24" s="237">
        <v>912</v>
      </c>
      <c r="H24" s="237">
        <v>548</v>
      </c>
      <c r="I24" s="237">
        <v>85</v>
      </c>
      <c r="J24" s="237">
        <v>561</v>
      </c>
      <c r="K24" s="200">
        <v>19</v>
      </c>
      <c r="L24" s="200">
        <v>1247</v>
      </c>
      <c r="M24" s="200">
        <v>1058</v>
      </c>
      <c r="N24" s="200">
        <v>153</v>
      </c>
      <c r="O24" s="200">
        <v>776</v>
      </c>
      <c r="P24" s="200">
        <v>3194</v>
      </c>
      <c r="Q24" s="200">
        <v>340</v>
      </c>
      <c r="R24" s="200">
        <v>1</v>
      </c>
      <c r="S24" s="240">
        <v>9347</v>
      </c>
    </row>
    <row r="25" spans="1:19" s="244" customFormat="1" ht="19.5" customHeight="1" thickBot="1" x14ac:dyDescent="0.25">
      <c r="A25" s="230" t="s">
        <v>0</v>
      </c>
      <c r="B25" s="241">
        <v>489</v>
      </c>
      <c r="C25" s="241">
        <v>74</v>
      </c>
      <c r="D25" s="241">
        <v>48</v>
      </c>
      <c r="E25" s="241">
        <v>981</v>
      </c>
      <c r="F25" s="241">
        <v>18</v>
      </c>
      <c r="G25" s="241">
        <v>2644</v>
      </c>
      <c r="H25" s="241">
        <v>1964</v>
      </c>
      <c r="I25" s="241">
        <v>316</v>
      </c>
      <c r="J25" s="241">
        <v>2030</v>
      </c>
      <c r="K25" s="243">
        <v>52</v>
      </c>
      <c r="L25" s="243">
        <v>4121</v>
      </c>
      <c r="M25" s="243">
        <v>1880</v>
      </c>
      <c r="N25" s="243">
        <v>465</v>
      </c>
      <c r="O25" s="243">
        <v>4110</v>
      </c>
      <c r="P25" s="243">
        <v>10627</v>
      </c>
      <c r="Q25" s="243">
        <v>702</v>
      </c>
      <c r="R25" s="243">
        <v>1</v>
      </c>
      <c r="S25" s="242">
        <v>30522</v>
      </c>
    </row>
    <row r="26" spans="1:19" ht="14.25" customHeight="1" thickTop="1" x14ac:dyDescent="0.2">
      <c r="A26" s="27" t="s">
        <v>222</v>
      </c>
    </row>
    <row r="27" spans="1:19" x14ac:dyDescent="0.2">
      <c r="A27" s="76" t="s">
        <v>206</v>
      </c>
    </row>
    <row r="28" spans="1:19" x14ac:dyDescent="0.2">
      <c r="A28" s="75" t="s">
        <v>334</v>
      </c>
    </row>
  </sheetData>
  <mergeCells count="18">
    <mergeCell ref="K6:K8"/>
    <mergeCell ref="A4:S4"/>
    <mergeCell ref="A2:S2"/>
    <mergeCell ref="R6:R8"/>
    <mergeCell ref="L6:L8"/>
    <mergeCell ref="M6:M8"/>
    <mergeCell ref="O6:O8"/>
    <mergeCell ref="P6:P8"/>
    <mergeCell ref="Q6:Q8"/>
    <mergeCell ref="B6:B8"/>
    <mergeCell ref="D6:D8"/>
    <mergeCell ref="E6:E8"/>
    <mergeCell ref="H6:H8"/>
    <mergeCell ref="I6:I8"/>
    <mergeCell ref="F6:F8"/>
    <mergeCell ref="S6:S8"/>
    <mergeCell ref="G6:G8"/>
    <mergeCell ref="J6:J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3300"/>
    <pageSetUpPr fitToPage="1"/>
  </sheetPr>
  <dimension ref="A1:S28"/>
  <sheetViews>
    <sheetView showGridLines="0" topLeftCell="A7" zoomScale="55" zoomScaleNormal="55" workbookViewId="0">
      <selection activeCell="V22" sqref="V22"/>
    </sheetView>
  </sheetViews>
  <sheetFormatPr baseColWidth="10" defaultRowHeight="12.75" x14ac:dyDescent="0.2"/>
  <cols>
    <col min="1" max="1" width="24.5703125" style="2" customWidth="1"/>
    <col min="2" max="2" width="15.7109375" style="2" customWidth="1"/>
    <col min="3" max="3" width="6.85546875" style="2" bestFit="1" customWidth="1"/>
    <col min="4" max="4" width="13.5703125" style="2" customWidth="1"/>
    <col min="5" max="5" width="17.85546875" style="2" customWidth="1"/>
    <col min="6" max="6" width="15.28515625" style="2" customWidth="1"/>
    <col min="7" max="7" width="14.5703125" style="2" bestFit="1" customWidth="1"/>
    <col min="8" max="8" width="15.42578125" style="2" customWidth="1"/>
    <col min="9" max="9" width="17.140625" style="2" customWidth="1"/>
    <col min="10" max="10" width="17.5703125" style="2" customWidth="1"/>
    <col min="11" max="12" width="16.28515625" style="2" customWidth="1"/>
    <col min="13" max="13" width="17.28515625" style="2" customWidth="1"/>
    <col min="14" max="14" width="11.28515625" style="2" bestFit="1" customWidth="1"/>
    <col min="15" max="15" width="12.5703125" style="2" customWidth="1"/>
    <col min="16" max="16" width="16.28515625" style="2" customWidth="1"/>
    <col min="17" max="17" width="15.28515625" style="2" customWidth="1"/>
    <col min="18" max="18" width="13.85546875" style="2" customWidth="1"/>
    <col min="19" max="19" width="16" style="2" customWidth="1"/>
    <col min="20" max="16384" width="11.42578125" style="2"/>
  </cols>
  <sheetData>
    <row r="1" spans="1:19" ht="15.75" x14ac:dyDescent="0.25">
      <c r="A1" s="78" t="str">
        <f>'Cuadro 1'!A3</f>
        <v>MES : Diciembre 2018</v>
      </c>
    </row>
    <row r="2" spans="1:19" ht="18" customHeight="1" x14ac:dyDescent="0.25">
      <c r="A2" s="500" t="s">
        <v>56</v>
      </c>
      <c r="B2" s="428"/>
      <c r="C2" s="428"/>
      <c r="D2" s="428"/>
      <c r="E2" s="428"/>
      <c r="F2" s="428"/>
      <c r="G2" s="428"/>
      <c r="H2" s="428"/>
      <c r="I2" s="428"/>
      <c r="J2" s="428"/>
      <c r="K2" s="428"/>
      <c r="L2" s="428"/>
      <c r="M2" s="428"/>
      <c r="N2" s="428"/>
      <c r="O2" s="428"/>
      <c r="P2" s="428"/>
      <c r="Q2" s="428"/>
      <c r="R2" s="428"/>
      <c r="S2" s="428"/>
    </row>
    <row r="3" spans="1:19" ht="12.75" customHeight="1" x14ac:dyDescent="0.25">
      <c r="A3" s="6"/>
      <c r="B3" s="7"/>
      <c r="C3" s="7"/>
      <c r="D3" s="7"/>
      <c r="E3" s="7"/>
      <c r="F3" s="7"/>
      <c r="G3" s="7"/>
      <c r="H3" s="7"/>
      <c r="I3" s="7"/>
      <c r="J3" s="7"/>
      <c r="K3" s="7"/>
    </row>
    <row r="4" spans="1:19" ht="15.75" customHeight="1" x14ac:dyDescent="0.25">
      <c r="A4" s="500" t="s">
        <v>275</v>
      </c>
      <c r="B4" s="500"/>
      <c r="C4" s="500"/>
      <c r="D4" s="500"/>
      <c r="E4" s="500"/>
      <c r="F4" s="500"/>
      <c r="G4" s="500"/>
      <c r="H4" s="500"/>
      <c r="I4" s="500"/>
      <c r="J4" s="500"/>
      <c r="K4" s="500"/>
      <c r="L4" s="428"/>
      <c r="M4" s="428"/>
      <c r="N4" s="428"/>
      <c r="O4" s="428"/>
      <c r="P4" s="428"/>
      <c r="Q4" s="428"/>
      <c r="R4" s="428"/>
      <c r="S4" s="428"/>
    </row>
    <row r="5" spans="1:19" ht="15.75" customHeight="1" x14ac:dyDescent="0.2">
      <c r="A5" s="502" t="s">
        <v>346</v>
      </c>
      <c r="B5" s="504"/>
      <c r="C5" s="504"/>
      <c r="D5" s="504"/>
      <c r="E5" s="504"/>
      <c r="F5" s="504"/>
      <c r="G5" s="504"/>
      <c r="H5" s="504"/>
      <c r="I5" s="504"/>
      <c r="J5" s="504"/>
      <c r="K5" s="504"/>
      <c r="L5" s="504"/>
      <c r="M5" s="504"/>
      <c r="N5" s="504"/>
      <c r="O5" s="504"/>
      <c r="P5" s="504"/>
      <c r="Q5" s="504"/>
      <c r="R5" s="504"/>
      <c r="S5" s="504"/>
    </row>
    <row r="6" spans="1:19" ht="13.5" customHeight="1" thickBot="1" x14ac:dyDescent="0.25"/>
    <row r="7" spans="1:19" s="254" customFormat="1" ht="15" customHeight="1" thickTop="1" x14ac:dyDescent="0.2">
      <c r="A7" s="253"/>
      <c r="B7" s="508" t="s">
        <v>79</v>
      </c>
      <c r="C7" s="70"/>
      <c r="D7" s="508" t="s">
        <v>81</v>
      </c>
      <c r="E7" s="508" t="s">
        <v>82</v>
      </c>
      <c r="F7" s="508" t="s">
        <v>88</v>
      </c>
      <c r="G7" s="508" t="s">
        <v>25</v>
      </c>
      <c r="H7" s="508" t="s">
        <v>117</v>
      </c>
      <c r="I7" s="508" t="s">
        <v>83</v>
      </c>
      <c r="J7" s="508" t="s">
        <v>119</v>
      </c>
      <c r="K7" s="508" t="s">
        <v>84</v>
      </c>
      <c r="L7" s="508" t="s">
        <v>115</v>
      </c>
      <c r="M7" s="508" t="s">
        <v>118</v>
      </c>
      <c r="N7" s="70"/>
      <c r="O7" s="508" t="s">
        <v>86</v>
      </c>
      <c r="P7" s="508" t="s">
        <v>109</v>
      </c>
      <c r="Q7" s="508" t="s">
        <v>87</v>
      </c>
      <c r="R7" s="508" t="s">
        <v>116</v>
      </c>
      <c r="S7" s="505" t="s">
        <v>274</v>
      </c>
    </row>
    <row r="8" spans="1:19" s="254" customFormat="1" ht="15" customHeight="1" x14ac:dyDescent="0.2">
      <c r="A8" s="255" t="s">
        <v>26</v>
      </c>
      <c r="B8" s="509"/>
      <c r="C8" s="71" t="s">
        <v>80</v>
      </c>
      <c r="D8" s="509"/>
      <c r="E8" s="509"/>
      <c r="F8" s="509"/>
      <c r="G8" s="509"/>
      <c r="H8" s="509"/>
      <c r="I8" s="509"/>
      <c r="J8" s="509"/>
      <c r="K8" s="509"/>
      <c r="L8" s="509"/>
      <c r="M8" s="509"/>
      <c r="N8" s="71" t="s">
        <v>85</v>
      </c>
      <c r="O8" s="509"/>
      <c r="P8" s="509"/>
      <c r="Q8" s="509"/>
      <c r="R8" s="509"/>
      <c r="S8" s="506"/>
    </row>
    <row r="9" spans="1:19" s="254" customFormat="1" ht="24" customHeight="1" x14ac:dyDescent="0.2">
      <c r="A9" s="256"/>
      <c r="B9" s="510"/>
      <c r="C9" s="72"/>
      <c r="D9" s="510"/>
      <c r="E9" s="510"/>
      <c r="F9" s="510"/>
      <c r="G9" s="510"/>
      <c r="H9" s="510"/>
      <c r="I9" s="510"/>
      <c r="J9" s="510"/>
      <c r="K9" s="510"/>
      <c r="L9" s="510"/>
      <c r="M9" s="510"/>
      <c r="N9" s="72"/>
      <c r="O9" s="510"/>
      <c r="P9" s="510"/>
      <c r="Q9" s="510"/>
      <c r="R9" s="510"/>
      <c r="S9" s="507"/>
    </row>
    <row r="10" spans="1:19" s="236" customFormat="1" ht="30" customHeight="1" x14ac:dyDescent="0.2">
      <c r="A10" s="250" t="s">
        <v>30</v>
      </c>
      <c r="B10" s="237">
        <v>4</v>
      </c>
      <c r="C10" s="237">
        <v>4</v>
      </c>
      <c r="D10" s="237">
        <v>0</v>
      </c>
      <c r="E10" s="237">
        <v>15</v>
      </c>
      <c r="F10" s="237">
        <v>0</v>
      </c>
      <c r="G10" s="237">
        <v>59</v>
      </c>
      <c r="H10" s="237">
        <v>15</v>
      </c>
      <c r="I10" s="237">
        <v>5</v>
      </c>
      <c r="J10" s="237">
        <v>121</v>
      </c>
      <c r="K10" s="239">
        <v>1</v>
      </c>
      <c r="L10" s="239">
        <v>74</v>
      </c>
      <c r="M10" s="239">
        <v>6</v>
      </c>
      <c r="N10" s="239">
        <v>4</v>
      </c>
      <c r="O10" s="239">
        <v>6</v>
      </c>
      <c r="P10" s="239">
        <v>147</v>
      </c>
      <c r="Q10" s="239">
        <v>9</v>
      </c>
      <c r="R10" s="239">
        <v>0</v>
      </c>
      <c r="S10" s="238">
        <v>470</v>
      </c>
    </row>
    <row r="11" spans="1:19" s="236" customFormat="1" ht="30" customHeight="1" x14ac:dyDescent="0.2">
      <c r="A11" s="251" t="s">
        <v>31</v>
      </c>
      <c r="B11" s="237">
        <v>6</v>
      </c>
      <c r="C11" s="237">
        <v>1</v>
      </c>
      <c r="D11" s="237">
        <v>2</v>
      </c>
      <c r="E11" s="237">
        <v>13</v>
      </c>
      <c r="F11" s="237">
        <v>0</v>
      </c>
      <c r="G11" s="237">
        <v>56</v>
      </c>
      <c r="H11" s="237">
        <v>30</v>
      </c>
      <c r="I11" s="237">
        <v>7</v>
      </c>
      <c r="J11" s="237">
        <v>33</v>
      </c>
      <c r="K11" s="200">
        <v>0</v>
      </c>
      <c r="L11" s="200">
        <v>52</v>
      </c>
      <c r="M11" s="200">
        <v>2</v>
      </c>
      <c r="N11" s="200">
        <v>4</v>
      </c>
      <c r="O11" s="200">
        <v>7</v>
      </c>
      <c r="P11" s="200">
        <v>54</v>
      </c>
      <c r="Q11" s="200">
        <v>4</v>
      </c>
      <c r="R11" s="200">
        <v>0</v>
      </c>
      <c r="S11" s="240">
        <v>271</v>
      </c>
    </row>
    <row r="12" spans="1:19" s="236" customFormat="1" ht="30" customHeight="1" x14ac:dyDescent="0.2">
      <c r="A12" s="251" t="s">
        <v>32</v>
      </c>
      <c r="B12" s="237">
        <v>2</v>
      </c>
      <c r="C12" s="237">
        <v>1</v>
      </c>
      <c r="D12" s="237">
        <v>1</v>
      </c>
      <c r="E12" s="237">
        <v>54</v>
      </c>
      <c r="F12" s="237">
        <v>2</v>
      </c>
      <c r="G12" s="237">
        <v>113</v>
      </c>
      <c r="H12" s="237">
        <v>88</v>
      </c>
      <c r="I12" s="237">
        <v>14</v>
      </c>
      <c r="J12" s="237">
        <v>166</v>
      </c>
      <c r="K12" s="200">
        <v>2</v>
      </c>
      <c r="L12" s="200">
        <v>120</v>
      </c>
      <c r="M12" s="200">
        <v>11</v>
      </c>
      <c r="N12" s="200">
        <v>10</v>
      </c>
      <c r="O12" s="200">
        <v>30</v>
      </c>
      <c r="P12" s="200">
        <v>207</v>
      </c>
      <c r="Q12" s="200">
        <v>43</v>
      </c>
      <c r="R12" s="200">
        <v>0</v>
      </c>
      <c r="S12" s="240">
        <v>864</v>
      </c>
    </row>
    <row r="13" spans="1:19" s="236" customFormat="1" ht="30" customHeight="1" x14ac:dyDescent="0.2">
      <c r="A13" s="251" t="s">
        <v>33</v>
      </c>
      <c r="B13" s="237">
        <v>11</v>
      </c>
      <c r="C13" s="237">
        <v>2</v>
      </c>
      <c r="D13" s="237">
        <v>11</v>
      </c>
      <c r="E13" s="237">
        <v>16</v>
      </c>
      <c r="F13" s="237">
        <v>0</v>
      </c>
      <c r="G13" s="237">
        <v>42</v>
      </c>
      <c r="H13" s="237">
        <v>26</v>
      </c>
      <c r="I13" s="237">
        <v>4</v>
      </c>
      <c r="J13" s="237">
        <v>48</v>
      </c>
      <c r="K13" s="200">
        <v>0</v>
      </c>
      <c r="L13" s="200">
        <v>64</v>
      </c>
      <c r="M13" s="200">
        <v>5</v>
      </c>
      <c r="N13" s="200">
        <v>3</v>
      </c>
      <c r="O13" s="200">
        <v>8</v>
      </c>
      <c r="P13" s="200">
        <v>151</v>
      </c>
      <c r="Q13" s="200">
        <v>8</v>
      </c>
      <c r="R13" s="200">
        <v>0</v>
      </c>
      <c r="S13" s="240">
        <v>399</v>
      </c>
    </row>
    <row r="14" spans="1:19" s="236" customFormat="1" ht="30" customHeight="1" x14ac:dyDescent="0.2">
      <c r="A14" s="251" t="s">
        <v>34</v>
      </c>
      <c r="B14" s="237">
        <v>21</v>
      </c>
      <c r="C14" s="237">
        <v>0</v>
      </c>
      <c r="D14" s="237">
        <v>10</v>
      </c>
      <c r="E14" s="237">
        <v>19</v>
      </c>
      <c r="F14" s="237">
        <v>0</v>
      </c>
      <c r="G14" s="237">
        <v>58</v>
      </c>
      <c r="H14" s="237">
        <v>56</v>
      </c>
      <c r="I14" s="237">
        <v>4</v>
      </c>
      <c r="J14" s="237">
        <v>84</v>
      </c>
      <c r="K14" s="200">
        <v>2</v>
      </c>
      <c r="L14" s="200">
        <v>84</v>
      </c>
      <c r="M14" s="200">
        <v>53</v>
      </c>
      <c r="N14" s="200">
        <v>11</v>
      </c>
      <c r="O14" s="200">
        <v>25</v>
      </c>
      <c r="P14" s="200">
        <v>323</v>
      </c>
      <c r="Q14" s="200">
        <v>17</v>
      </c>
      <c r="R14" s="200">
        <v>0</v>
      </c>
      <c r="S14" s="240">
        <v>767</v>
      </c>
    </row>
    <row r="15" spans="1:19" s="236" customFormat="1" ht="30" customHeight="1" x14ac:dyDescent="0.2">
      <c r="A15" s="251" t="s">
        <v>35</v>
      </c>
      <c r="B15" s="237">
        <v>112</v>
      </c>
      <c r="C15" s="237">
        <v>6</v>
      </c>
      <c r="D15" s="237">
        <v>11</v>
      </c>
      <c r="E15" s="237">
        <v>141</v>
      </c>
      <c r="F15" s="237">
        <v>0</v>
      </c>
      <c r="G15" s="237">
        <v>366</v>
      </c>
      <c r="H15" s="237">
        <v>265</v>
      </c>
      <c r="I15" s="237">
        <v>21</v>
      </c>
      <c r="J15" s="237">
        <v>299</v>
      </c>
      <c r="K15" s="200">
        <v>8</v>
      </c>
      <c r="L15" s="200">
        <v>382</v>
      </c>
      <c r="M15" s="200">
        <v>131</v>
      </c>
      <c r="N15" s="200">
        <v>21</v>
      </c>
      <c r="O15" s="200">
        <v>146</v>
      </c>
      <c r="P15" s="200">
        <v>697</v>
      </c>
      <c r="Q15" s="200">
        <v>176</v>
      </c>
      <c r="R15" s="200">
        <v>0</v>
      </c>
      <c r="S15" s="240">
        <v>2782</v>
      </c>
    </row>
    <row r="16" spans="1:19" s="236" customFormat="1" ht="45" customHeight="1" x14ac:dyDescent="0.2">
      <c r="A16" s="251" t="s">
        <v>114</v>
      </c>
      <c r="B16" s="237">
        <v>63</v>
      </c>
      <c r="C16" s="237">
        <v>1</v>
      </c>
      <c r="D16" s="237">
        <v>3</v>
      </c>
      <c r="E16" s="237">
        <v>35</v>
      </c>
      <c r="F16" s="237">
        <v>1</v>
      </c>
      <c r="G16" s="237">
        <v>92</v>
      </c>
      <c r="H16" s="237">
        <v>70</v>
      </c>
      <c r="I16" s="237">
        <v>11</v>
      </c>
      <c r="J16" s="237">
        <v>68</v>
      </c>
      <c r="K16" s="200">
        <v>2</v>
      </c>
      <c r="L16" s="200">
        <v>65</v>
      </c>
      <c r="M16" s="200">
        <v>49</v>
      </c>
      <c r="N16" s="200">
        <v>4</v>
      </c>
      <c r="O16" s="200">
        <v>151</v>
      </c>
      <c r="P16" s="200">
        <v>159</v>
      </c>
      <c r="Q16" s="200">
        <v>9</v>
      </c>
      <c r="R16" s="200">
        <v>0</v>
      </c>
      <c r="S16" s="240">
        <v>783</v>
      </c>
    </row>
    <row r="17" spans="1:19" s="236" customFormat="1" ht="30" customHeight="1" x14ac:dyDescent="0.2">
      <c r="A17" s="251" t="s">
        <v>37</v>
      </c>
      <c r="B17" s="237">
        <v>40</v>
      </c>
      <c r="C17" s="237">
        <v>4</v>
      </c>
      <c r="D17" s="237">
        <v>0</v>
      </c>
      <c r="E17" s="237">
        <v>49</v>
      </c>
      <c r="F17" s="237">
        <v>0</v>
      </c>
      <c r="G17" s="237">
        <v>127</v>
      </c>
      <c r="H17" s="237">
        <v>80</v>
      </c>
      <c r="I17" s="237">
        <v>12</v>
      </c>
      <c r="J17" s="237">
        <v>118</v>
      </c>
      <c r="K17" s="200">
        <v>0</v>
      </c>
      <c r="L17" s="200">
        <v>130</v>
      </c>
      <c r="M17" s="200">
        <v>16</v>
      </c>
      <c r="N17" s="200">
        <v>9</v>
      </c>
      <c r="O17" s="200">
        <v>103</v>
      </c>
      <c r="P17" s="200">
        <v>275</v>
      </c>
      <c r="Q17" s="200">
        <v>13</v>
      </c>
      <c r="R17" s="200">
        <v>0</v>
      </c>
      <c r="S17" s="240">
        <v>976</v>
      </c>
    </row>
    <row r="18" spans="1:19" s="236" customFormat="1" ht="30" customHeight="1" x14ac:dyDescent="0.2">
      <c r="A18" s="251" t="s">
        <v>427</v>
      </c>
      <c r="B18" s="237">
        <v>13</v>
      </c>
      <c r="C18" s="237">
        <v>1</v>
      </c>
      <c r="D18" s="237">
        <v>0</v>
      </c>
      <c r="E18" s="237">
        <v>7</v>
      </c>
      <c r="F18" s="237">
        <v>0</v>
      </c>
      <c r="G18" s="237">
        <v>14</v>
      </c>
      <c r="H18" s="237">
        <v>22</v>
      </c>
      <c r="I18" s="237">
        <v>2</v>
      </c>
      <c r="J18" s="237">
        <v>30</v>
      </c>
      <c r="K18" s="200">
        <v>1</v>
      </c>
      <c r="L18" s="200">
        <v>42</v>
      </c>
      <c r="M18" s="200">
        <v>5</v>
      </c>
      <c r="N18" s="200">
        <v>2</v>
      </c>
      <c r="O18" s="200">
        <v>32</v>
      </c>
      <c r="P18" s="200">
        <v>58</v>
      </c>
      <c r="Q18" s="200">
        <v>2</v>
      </c>
      <c r="R18" s="200">
        <v>0</v>
      </c>
      <c r="S18" s="240">
        <v>231</v>
      </c>
    </row>
    <row r="19" spans="1:19" s="236" customFormat="1" ht="30" customHeight="1" x14ac:dyDescent="0.2">
      <c r="A19" s="251" t="s">
        <v>38</v>
      </c>
      <c r="B19" s="237">
        <v>24</v>
      </c>
      <c r="C19" s="237">
        <v>17</v>
      </c>
      <c r="D19" s="237">
        <v>0</v>
      </c>
      <c r="E19" s="237">
        <v>74</v>
      </c>
      <c r="F19" s="237">
        <v>2</v>
      </c>
      <c r="G19" s="237">
        <v>256</v>
      </c>
      <c r="H19" s="237">
        <v>127</v>
      </c>
      <c r="I19" s="237">
        <v>10</v>
      </c>
      <c r="J19" s="237">
        <v>131</v>
      </c>
      <c r="K19" s="200">
        <v>2</v>
      </c>
      <c r="L19" s="200">
        <v>317</v>
      </c>
      <c r="M19" s="200">
        <v>32</v>
      </c>
      <c r="N19" s="200">
        <v>13</v>
      </c>
      <c r="O19" s="200">
        <v>142</v>
      </c>
      <c r="P19" s="200">
        <v>419</v>
      </c>
      <c r="Q19" s="200">
        <v>38</v>
      </c>
      <c r="R19" s="200">
        <v>0</v>
      </c>
      <c r="S19" s="240">
        <v>1604</v>
      </c>
    </row>
    <row r="20" spans="1:19" s="236" customFormat="1" ht="30" customHeight="1" x14ac:dyDescent="0.2">
      <c r="A20" s="251" t="s">
        <v>39</v>
      </c>
      <c r="B20" s="237">
        <v>25</v>
      </c>
      <c r="C20" s="237">
        <v>0</v>
      </c>
      <c r="D20" s="237">
        <v>0</v>
      </c>
      <c r="E20" s="237">
        <v>19</v>
      </c>
      <c r="F20" s="237">
        <v>1</v>
      </c>
      <c r="G20" s="237">
        <v>84</v>
      </c>
      <c r="H20" s="237">
        <v>40</v>
      </c>
      <c r="I20" s="237">
        <v>3</v>
      </c>
      <c r="J20" s="237">
        <v>55</v>
      </c>
      <c r="K20" s="200">
        <v>0</v>
      </c>
      <c r="L20" s="200">
        <v>134</v>
      </c>
      <c r="M20" s="200">
        <v>13</v>
      </c>
      <c r="N20" s="200">
        <v>8</v>
      </c>
      <c r="O20" s="200">
        <v>82</v>
      </c>
      <c r="P20" s="200">
        <v>227</v>
      </c>
      <c r="Q20" s="200">
        <v>3</v>
      </c>
      <c r="R20" s="200">
        <v>0</v>
      </c>
      <c r="S20" s="240">
        <v>694</v>
      </c>
    </row>
    <row r="21" spans="1:19" s="236" customFormat="1" ht="30" customHeight="1" x14ac:dyDescent="0.2">
      <c r="A21" s="251" t="s">
        <v>40</v>
      </c>
      <c r="B21" s="237">
        <v>14</v>
      </c>
      <c r="C21" s="237">
        <v>2</v>
      </c>
      <c r="D21" s="237">
        <v>1</v>
      </c>
      <c r="E21" s="237">
        <v>17</v>
      </c>
      <c r="F21" s="237">
        <v>0</v>
      </c>
      <c r="G21" s="237">
        <v>82</v>
      </c>
      <c r="H21" s="237">
        <v>23</v>
      </c>
      <c r="I21" s="237">
        <v>5</v>
      </c>
      <c r="J21" s="237">
        <v>33</v>
      </c>
      <c r="K21" s="200">
        <v>0</v>
      </c>
      <c r="L21" s="200">
        <v>52</v>
      </c>
      <c r="M21" s="200">
        <v>23</v>
      </c>
      <c r="N21" s="200">
        <v>1</v>
      </c>
      <c r="O21" s="200">
        <v>9</v>
      </c>
      <c r="P21" s="200">
        <v>146</v>
      </c>
      <c r="Q21" s="200">
        <v>1</v>
      </c>
      <c r="R21" s="200">
        <v>0</v>
      </c>
      <c r="S21" s="240">
        <v>409</v>
      </c>
    </row>
    <row r="22" spans="1:19" s="236" customFormat="1" ht="30" customHeight="1" x14ac:dyDescent="0.2">
      <c r="A22" s="252" t="s">
        <v>41</v>
      </c>
      <c r="B22" s="237">
        <v>17</v>
      </c>
      <c r="C22" s="237">
        <v>15</v>
      </c>
      <c r="D22" s="237">
        <v>1</v>
      </c>
      <c r="E22" s="237">
        <v>57</v>
      </c>
      <c r="F22" s="237">
        <v>0</v>
      </c>
      <c r="G22" s="237">
        <v>159</v>
      </c>
      <c r="H22" s="237">
        <v>34</v>
      </c>
      <c r="I22" s="237">
        <v>4</v>
      </c>
      <c r="J22" s="237">
        <v>77</v>
      </c>
      <c r="K22" s="200">
        <v>2</v>
      </c>
      <c r="L22" s="200">
        <v>138</v>
      </c>
      <c r="M22" s="200">
        <v>12</v>
      </c>
      <c r="N22" s="200">
        <v>3</v>
      </c>
      <c r="O22" s="200">
        <v>72</v>
      </c>
      <c r="P22" s="200">
        <v>216</v>
      </c>
      <c r="Q22" s="200">
        <v>8</v>
      </c>
      <c r="R22" s="200">
        <v>0</v>
      </c>
      <c r="S22" s="240">
        <v>815</v>
      </c>
    </row>
    <row r="23" spans="1:19" s="236" customFormat="1" ht="33" customHeight="1" x14ac:dyDescent="0.2">
      <c r="A23" s="252" t="s">
        <v>42</v>
      </c>
      <c r="B23" s="237">
        <v>9</v>
      </c>
      <c r="C23" s="237">
        <v>3</v>
      </c>
      <c r="D23" s="237">
        <v>0</v>
      </c>
      <c r="E23" s="237">
        <v>2</v>
      </c>
      <c r="F23" s="237">
        <v>2</v>
      </c>
      <c r="G23" s="237">
        <v>36</v>
      </c>
      <c r="H23" s="237">
        <v>23</v>
      </c>
      <c r="I23" s="237">
        <v>2</v>
      </c>
      <c r="J23" s="237">
        <v>17</v>
      </c>
      <c r="K23" s="200">
        <v>0</v>
      </c>
      <c r="L23" s="200">
        <v>27</v>
      </c>
      <c r="M23" s="200">
        <v>10</v>
      </c>
      <c r="N23" s="200">
        <v>3</v>
      </c>
      <c r="O23" s="200">
        <v>11</v>
      </c>
      <c r="P23" s="200">
        <v>57</v>
      </c>
      <c r="Q23" s="200">
        <v>0</v>
      </c>
      <c r="R23" s="200">
        <v>0</v>
      </c>
      <c r="S23" s="240">
        <v>202</v>
      </c>
    </row>
    <row r="24" spans="1:19" s="236" customFormat="1" ht="40.5" customHeight="1" x14ac:dyDescent="0.2">
      <c r="A24" s="251" t="s">
        <v>43</v>
      </c>
      <c r="B24" s="237">
        <v>3</v>
      </c>
      <c r="C24" s="237">
        <v>13</v>
      </c>
      <c r="D24" s="237">
        <v>5</v>
      </c>
      <c r="E24" s="237">
        <v>17</v>
      </c>
      <c r="F24" s="237">
        <v>1</v>
      </c>
      <c r="G24" s="237">
        <v>128</v>
      </c>
      <c r="H24" s="237">
        <v>24</v>
      </c>
      <c r="I24" s="237">
        <v>7</v>
      </c>
      <c r="J24" s="237">
        <v>74</v>
      </c>
      <c r="K24" s="200">
        <v>2</v>
      </c>
      <c r="L24" s="200">
        <v>60</v>
      </c>
      <c r="M24" s="200">
        <v>7</v>
      </c>
      <c r="N24" s="200">
        <v>5</v>
      </c>
      <c r="O24" s="200">
        <v>26</v>
      </c>
      <c r="P24" s="200">
        <v>110</v>
      </c>
      <c r="Q24" s="200">
        <v>3</v>
      </c>
      <c r="R24" s="200">
        <v>0</v>
      </c>
      <c r="S24" s="240">
        <v>485</v>
      </c>
    </row>
    <row r="25" spans="1:19" s="236" customFormat="1" ht="30" customHeight="1" x14ac:dyDescent="0.2">
      <c r="A25" s="251" t="s">
        <v>44</v>
      </c>
      <c r="B25" s="237">
        <v>53</v>
      </c>
      <c r="C25" s="237">
        <v>0</v>
      </c>
      <c r="D25" s="237">
        <v>2</v>
      </c>
      <c r="E25" s="237">
        <v>327</v>
      </c>
      <c r="F25" s="237">
        <v>8</v>
      </c>
      <c r="G25" s="237">
        <v>885</v>
      </c>
      <c r="H25" s="237">
        <v>384</v>
      </c>
      <c r="I25" s="237">
        <v>38</v>
      </c>
      <c r="J25" s="237">
        <v>523</v>
      </c>
      <c r="K25" s="200">
        <v>12</v>
      </c>
      <c r="L25" s="200">
        <v>811</v>
      </c>
      <c r="M25" s="200">
        <v>600</v>
      </c>
      <c r="N25" s="200">
        <v>56</v>
      </c>
      <c r="O25" s="200">
        <v>232</v>
      </c>
      <c r="P25" s="200">
        <v>1627</v>
      </c>
      <c r="Q25" s="200">
        <v>299</v>
      </c>
      <c r="R25" s="200">
        <v>0</v>
      </c>
      <c r="S25" s="240">
        <v>5857</v>
      </c>
    </row>
    <row r="26" spans="1:19" s="236" customFormat="1" ht="19.5" customHeight="1" thickBot="1" x14ac:dyDescent="0.25">
      <c r="A26" s="258" t="s">
        <v>0</v>
      </c>
      <c r="B26" s="241">
        <v>417</v>
      </c>
      <c r="C26" s="241">
        <v>70</v>
      </c>
      <c r="D26" s="241">
        <v>47</v>
      </c>
      <c r="E26" s="241">
        <v>862</v>
      </c>
      <c r="F26" s="241">
        <v>17</v>
      </c>
      <c r="G26" s="241">
        <v>2557</v>
      </c>
      <c r="H26" s="241">
        <v>1307</v>
      </c>
      <c r="I26" s="241">
        <v>149</v>
      </c>
      <c r="J26" s="241">
        <v>1877</v>
      </c>
      <c r="K26" s="243">
        <v>34</v>
      </c>
      <c r="L26" s="243">
        <v>2552</v>
      </c>
      <c r="M26" s="243">
        <v>975</v>
      </c>
      <c r="N26" s="243">
        <v>157</v>
      </c>
      <c r="O26" s="243">
        <v>1082</v>
      </c>
      <c r="P26" s="243">
        <v>4873</v>
      </c>
      <c r="Q26" s="243">
        <v>633</v>
      </c>
      <c r="R26" s="243">
        <v>0</v>
      </c>
      <c r="S26" s="242">
        <v>17609</v>
      </c>
    </row>
    <row r="27" spans="1:19" ht="14.25" customHeight="1" thickTop="1" x14ac:dyDescent="0.2">
      <c r="A27" s="27" t="s">
        <v>222</v>
      </c>
    </row>
    <row r="28" spans="1:19" x14ac:dyDescent="0.2">
      <c r="A28" s="76" t="s">
        <v>206</v>
      </c>
    </row>
  </sheetData>
  <mergeCells count="19">
    <mergeCell ref="F7:F9"/>
    <mergeCell ref="G7:G9"/>
    <mergeCell ref="A5:S5"/>
    <mergeCell ref="S7:S9"/>
    <mergeCell ref="J7:J9"/>
    <mergeCell ref="K7:K9"/>
    <mergeCell ref="A4:S4"/>
    <mergeCell ref="A2:S2"/>
    <mergeCell ref="R7:R9"/>
    <mergeCell ref="L7:L9"/>
    <mergeCell ref="M7:M9"/>
    <mergeCell ref="O7:O9"/>
    <mergeCell ref="P7:P9"/>
    <mergeCell ref="Q7:Q9"/>
    <mergeCell ref="B7:B9"/>
    <mergeCell ref="D7:D9"/>
    <mergeCell ref="E7:E9"/>
    <mergeCell ref="H7:H9"/>
    <mergeCell ref="I7:I9"/>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3300"/>
    <pageSetUpPr fitToPage="1"/>
  </sheetPr>
  <dimension ref="A1:S28"/>
  <sheetViews>
    <sheetView showGridLines="0" topLeftCell="A4" zoomScale="55" zoomScaleNormal="55" workbookViewId="0">
      <selection activeCell="U11" sqref="U11"/>
    </sheetView>
  </sheetViews>
  <sheetFormatPr baseColWidth="10" defaultRowHeight="12.75" x14ac:dyDescent="0.2"/>
  <cols>
    <col min="1" max="1" width="22.28515625" style="2" customWidth="1"/>
    <col min="2" max="2" width="16.28515625" style="2" customWidth="1"/>
    <col min="3" max="3" width="7.42578125" style="2" bestFit="1" customWidth="1"/>
    <col min="4" max="4" width="14.28515625" style="2" customWidth="1"/>
    <col min="5" max="5" width="19.140625" style="2" customWidth="1"/>
    <col min="6" max="6" width="17" style="2" customWidth="1"/>
    <col min="7" max="7" width="16.5703125" style="2" bestFit="1" customWidth="1"/>
    <col min="8" max="8" width="15.85546875" style="2" customWidth="1"/>
    <col min="9" max="9" width="16.28515625" style="2" customWidth="1"/>
    <col min="10" max="10" width="18.28515625" style="2" customWidth="1"/>
    <col min="11" max="11" width="16.85546875" style="2" customWidth="1"/>
    <col min="12" max="12" width="16.42578125" style="2" customWidth="1"/>
    <col min="13" max="13" width="17.42578125" style="2" customWidth="1"/>
    <col min="14" max="14" width="12.85546875" style="2" bestFit="1" customWidth="1"/>
    <col min="15" max="15" width="12.5703125" style="2" customWidth="1"/>
    <col min="16" max="16" width="17" style="2" customWidth="1"/>
    <col min="17" max="17" width="15.5703125" style="2" customWidth="1"/>
    <col min="18" max="18" width="14.140625" style="2" customWidth="1"/>
    <col min="19" max="19" width="16.140625" style="2" customWidth="1"/>
    <col min="20" max="16384" width="11.42578125" style="2"/>
  </cols>
  <sheetData>
    <row r="1" spans="1:19" ht="15.75" x14ac:dyDescent="0.25">
      <c r="A1" s="78" t="str">
        <f>'Cuadro 1'!A3</f>
        <v>MES : Diciembre 2018</v>
      </c>
    </row>
    <row r="2" spans="1:19" ht="18" customHeight="1" x14ac:dyDescent="0.25">
      <c r="A2" s="500" t="s">
        <v>57</v>
      </c>
      <c r="B2" s="483"/>
      <c r="C2" s="483"/>
      <c r="D2" s="483"/>
      <c r="E2" s="483"/>
      <c r="F2" s="483"/>
      <c r="G2" s="483"/>
      <c r="H2" s="483"/>
      <c r="I2" s="483"/>
      <c r="J2" s="483"/>
      <c r="K2" s="483"/>
      <c r="L2" s="428"/>
      <c r="M2" s="428"/>
      <c r="N2" s="428"/>
      <c r="O2" s="428"/>
      <c r="P2" s="428"/>
      <c r="Q2" s="428"/>
      <c r="R2" s="428"/>
      <c r="S2" s="428"/>
    </row>
    <row r="3" spans="1:19" ht="12.75" customHeight="1" x14ac:dyDescent="0.25">
      <c r="A3" s="6"/>
      <c r="B3" s="7"/>
      <c r="C3" s="7"/>
      <c r="D3" s="7"/>
      <c r="E3" s="7"/>
      <c r="F3" s="7"/>
      <c r="G3" s="7"/>
      <c r="H3" s="7"/>
      <c r="I3" s="7"/>
      <c r="J3" s="7"/>
      <c r="K3" s="7"/>
    </row>
    <row r="4" spans="1:19" ht="15.75" customHeight="1" x14ac:dyDescent="0.25">
      <c r="A4" s="500" t="s">
        <v>335</v>
      </c>
      <c r="B4" s="500"/>
      <c r="C4" s="500"/>
      <c r="D4" s="500"/>
      <c r="E4" s="500"/>
      <c r="F4" s="500"/>
      <c r="G4" s="500"/>
      <c r="H4" s="500"/>
      <c r="I4" s="500"/>
      <c r="J4" s="500"/>
      <c r="K4" s="500"/>
      <c r="L4" s="428"/>
      <c r="M4" s="428"/>
      <c r="N4" s="428"/>
      <c r="O4" s="428"/>
      <c r="P4" s="428"/>
      <c r="Q4" s="428"/>
      <c r="R4" s="428"/>
      <c r="S4" s="428"/>
    </row>
    <row r="5" spans="1:19" ht="15.75" customHeight="1" x14ac:dyDescent="0.2">
      <c r="A5" s="502" t="s">
        <v>347</v>
      </c>
      <c r="B5" s="504"/>
      <c r="C5" s="504"/>
      <c r="D5" s="504"/>
      <c r="E5" s="504"/>
      <c r="F5" s="504"/>
      <c r="G5" s="504"/>
      <c r="H5" s="504"/>
      <c r="I5" s="504"/>
      <c r="J5" s="504"/>
      <c r="K5" s="504"/>
      <c r="L5" s="504"/>
      <c r="M5" s="504"/>
      <c r="N5" s="504"/>
      <c r="O5" s="504"/>
      <c r="P5" s="504"/>
      <c r="Q5" s="504"/>
      <c r="R5" s="504"/>
      <c r="S5" s="504"/>
    </row>
    <row r="6" spans="1:19" ht="13.5" customHeight="1" thickBot="1" x14ac:dyDescent="0.25"/>
    <row r="7" spans="1:19" s="162" customFormat="1" ht="15" customHeight="1" thickTop="1" x14ac:dyDescent="0.2">
      <c r="A7" s="259"/>
      <c r="B7" s="496" t="s">
        <v>79</v>
      </c>
      <c r="C7" s="157"/>
      <c r="D7" s="496" t="s">
        <v>81</v>
      </c>
      <c r="E7" s="496" t="s">
        <v>82</v>
      </c>
      <c r="F7" s="496" t="s">
        <v>88</v>
      </c>
      <c r="G7" s="496" t="s">
        <v>25</v>
      </c>
      <c r="H7" s="496" t="s">
        <v>117</v>
      </c>
      <c r="I7" s="496" t="s">
        <v>83</v>
      </c>
      <c r="J7" s="496" t="s">
        <v>119</v>
      </c>
      <c r="K7" s="496" t="s">
        <v>84</v>
      </c>
      <c r="L7" s="496" t="s">
        <v>115</v>
      </c>
      <c r="M7" s="496" t="s">
        <v>118</v>
      </c>
      <c r="N7" s="157"/>
      <c r="O7" s="496" t="s">
        <v>86</v>
      </c>
      <c r="P7" s="496" t="s">
        <v>109</v>
      </c>
      <c r="Q7" s="496" t="s">
        <v>87</v>
      </c>
      <c r="R7" s="496" t="s">
        <v>116</v>
      </c>
      <c r="S7" s="497" t="s">
        <v>276</v>
      </c>
    </row>
    <row r="8" spans="1:19" s="162" customFormat="1" ht="15" customHeight="1" x14ac:dyDescent="0.2">
      <c r="A8" s="151" t="s">
        <v>26</v>
      </c>
      <c r="B8" s="465"/>
      <c r="C8" s="216" t="s">
        <v>80</v>
      </c>
      <c r="D8" s="465"/>
      <c r="E8" s="465"/>
      <c r="F8" s="465"/>
      <c r="G8" s="465"/>
      <c r="H8" s="465"/>
      <c r="I8" s="465"/>
      <c r="J8" s="465"/>
      <c r="K8" s="465"/>
      <c r="L8" s="465"/>
      <c r="M8" s="465"/>
      <c r="N8" s="216" t="s">
        <v>85</v>
      </c>
      <c r="O8" s="465"/>
      <c r="P8" s="465"/>
      <c r="Q8" s="465"/>
      <c r="R8" s="465"/>
      <c r="S8" s="466"/>
    </row>
    <row r="9" spans="1:19" s="162" customFormat="1" ht="24" customHeight="1" x14ac:dyDescent="0.2">
      <c r="A9" s="260"/>
      <c r="B9" s="446"/>
      <c r="C9" s="217"/>
      <c r="D9" s="446"/>
      <c r="E9" s="446"/>
      <c r="F9" s="446"/>
      <c r="G9" s="446"/>
      <c r="H9" s="446"/>
      <c r="I9" s="446"/>
      <c r="J9" s="446"/>
      <c r="K9" s="446"/>
      <c r="L9" s="446"/>
      <c r="M9" s="446"/>
      <c r="N9" s="217"/>
      <c r="O9" s="446"/>
      <c r="P9" s="446"/>
      <c r="Q9" s="446"/>
      <c r="R9" s="446"/>
      <c r="S9" s="420"/>
    </row>
    <row r="10" spans="1:19" s="4" customFormat="1" ht="30" customHeight="1" x14ac:dyDescent="0.25">
      <c r="A10" s="219" t="s">
        <v>30</v>
      </c>
      <c r="B10" s="11">
        <v>0</v>
      </c>
      <c r="C10" s="11">
        <v>0</v>
      </c>
      <c r="D10" s="11">
        <v>0</v>
      </c>
      <c r="E10" s="11">
        <v>0</v>
      </c>
      <c r="F10" s="11">
        <v>0</v>
      </c>
      <c r="G10" s="11">
        <v>0</v>
      </c>
      <c r="H10" s="11">
        <v>4</v>
      </c>
      <c r="I10" s="11">
        <v>2</v>
      </c>
      <c r="J10" s="11">
        <v>6</v>
      </c>
      <c r="K10" s="25">
        <v>0</v>
      </c>
      <c r="L10" s="25">
        <v>21</v>
      </c>
      <c r="M10" s="25">
        <v>5</v>
      </c>
      <c r="N10" s="25">
        <v>2</v>
      </c>
      <c r="O10" s="25">
        <v>27</v>
      </c>
      <c r="P10" s="25">
        <v>145</v>
      </c>
      <c r="Q10" s="25">
        <v>1</v>
      </c>
      <c r="R10" s="25">
        <v>0</v>
      </c>
      <c r="S10" s="47">
        <v>213</v>
      </c>
    </row>
    <row r="11" spans="1:19" s="4" customFormat="1" ht="30" customHeight="1" x14ac:dyDescent="0.25">
      <c r="A11" s="220" t="s">
        <v>31</v>
      </c>
      <c r="B11" s="11">
        <v>3</v>
      </c>
      <c r="C11" s="11">
        <v>0</v>
      </c>
      <c r="D11" s="11">
        <v>0</v>
      </c>
      <c r="E11" s="11">
        <v>0</v>
      </c>
      <c r="F11" s="11">
        <v>0</v>
      </c>
      <c r="G11" s="11">
        <v>2</v>
      </c>
      <c r="H11" s="11">
        <v>11</v>
      </c>
      <c r="I11" s="11">
        <v>4</v>
      </c>
      <c r="J11" s="11">
        <v>4</v>
      </c>
      <c r="K11" s="22">
        <v>0</v>
      </c>
      <c r="L11" s="22">
        <v>26</v>
      </c>
      <c r="M11" s="22">
        <v>3</v>
      </c>
      <c r="N11" s="22">
        <v>3</v>
      </c>
      <c r="O11" s="22">
        <v>25</v>
      </c>
      <c r="P11" s="22">
        <v>86</v>
      </c>
      <c r="Q11" s="22">
        <v>1</v>
      </c>
      <c r="R11" s="22">
        <v>0</v>
      </c>
      <c r="S11" s="23">
        <v>168</v>
      </c>
    </row>
    <row r="12" spans="1:19" s="4" customFormat="1" ht="30" customHeight="1" x14ac:dyDescent="0.25">
      <c r="A12" s="220" t="s">
        <v>32</v>
      </c>
      <c r="B12" s="11">
        <v>1</v>
      </c>
      <c r="C12" s="11">
        <v>0</v>
      </c>
      <c r="D12" s="11">
        <v>0</v>
      </c>
      <c r="E12" s="11">
        <v>12</v>
      </c>
      <c r="F12" s="11">
        <v>0</v>
      </c>
      <c r="G12" s="11">
        <v>8</v>
      </c>
      <c r="H12" s="11">
        <v>66</v>
      </c>
      <c r="I12" s="11">
        <v>15</v>
      </c>
      <c r="J12" s="11">
        <v>14</v>
      </c>
      <c r="K12" s="22">
        <v>2</v>
      </c>
      <c r="L12" s="22">
        <v>55</v>
      </c>
      <c r="M12" s="22">
        <v>11</v>
      </c>
      <c r="N12" s="22">
        <v>9</v>
      </c>
      <c r="O12" s="22">
        <v>60</v>
      </c>
      <c r="P12" s="22">
        <v>275</v>
      </c>
      <c r="Q12" s="22">
        <v>3</v>
      </c>
      <c r="R12" s="22">
        <v>0</v>
      </c>
      <c r="S12" s="23">
        <v>531</v>
      </c>
    </row>
    <row r="13" spans="1:19" s="4" customFormat="1" ht="30" customHeight="1" x14ac:dyDescent="0.25">
      <c r="A13" s="220" t="s">
        <v>33</v>
      </c>
      <c r="B13" s="11">
        <v>1</v>
      </c>
      <c r="C13" s="11">
        <v>0</v>
      </c>
      <c r="D13" s="11">
        <v>0</v>
      </c>
      <c r="E13" s="11">
        <v>6</v>
      </c>
      <c r="F13" s="11">
        <v>0</v>
      </c>
      <c r="G13" s="11">
        <v>0</v>
      </c>
      <c r="H13" s="11">
        <v>11</v>
      </c>
      <c r="I13" s="11">
        <v>7</v>
      </c>
      <c r="J13" s="11">
        <v>4</v>
      </c>
      <c r="K13" s="22">
        <v>0</v>
      </c>
      <c r="L13" s="22">
        <v>49</v>
      </c>
      <c r="M13" s="22">
        <v>8</v>
      </c>
      <c r="N13" s="22">
        <v>1</v>
      </c>
      <c r="O13" s="22">
        <v>17</v>
      </c>
      <c r="P13" s="22">
        <v>185</v>
      </c>
      <c r="Q13" s="22">
        <v>1</v>
      </c>
      <c r="R13" s="22">
        <v>0</v>
      </c>
      <c r="S13" s="23">
        <v>290</v>
      </c>
    </row>
    <row r="14" spans="1:19" s="4" customFormat="1" ht="30" customHeight="1" x14ac:dyDescent="0.25">
      <c r="A14" s="220" t="s">
        <v>34</v>
      </c>
      <c r="B14" s="11">
        <v>5</v>
      </c>
      <c r="C14" s="11">
        <v>1</v>
      </c>
      <c r="D14" s="11">
        <v>0</v>
      </c>
      <c r="E14" s="11">
        <v>5</v>
      </c>
      <c r="F14" s="11">
        <v>0</v>
      </c>
      <c r="G14" s="11">
        <v>2</v>
      </c>
      <c r="H14" s="11">
        <v>40</v>
      </c>
      <c r="I14" s="11">
        <v>7</v>
      </c>
      <c r="J14" s="11">
        <v>5</v>
      </c>
      <c r="K14" s="22">
        <v>0</v>
      </c>
      <c r="L14" s="22">
        <v>58</v>
      </c>
      <c r="M14" s="22">
        <v>31</v>
      </c>
      <c r="N14" s="22">
        <v>12</v>
      </c>
      <c r="O14" s="22">
        <v>43</v>
      </c>
      <c r="P14" s="22">
        <v>277</v>
      </c>
      <c r="Q14" s="22">
        <v>2</v>
      </c>
      <c r="R14" s="22">
        <v>0</v>
      </c>
      <c r="S14" s="23">
        <v>488</v>
      </c>
    </row>
    <row r="15" spans="1:19" s="4" customFormat="1" ht="30" customHeight="1" x14ac:dyDescent="0.25">
      <c r="A15" s="220" t="s">
        <v>35</v>
      </c>
      <c r="B15" s="11">
        <v>21</v>
      </c>
      <c r="C15" s="11">
        <v>0</v>
      </c>
      <c r="D15" s="11">
        <v>1</v>
      </c>
      <c r="E15" s="11">
        <v>15</v>
      </c>
      <c r="F15" s="11">
        <v>0</v>
      </c>
      <c r="G15" s="11">
        <v>17</v>
      </c>
      <c r="H15" s="11">
        <v>129</v>
      </c>
      <c r="I15" s="11">
        <v>35</v>
      </c>
      <c r="J15" s="11">
        <v>22</v>
      </c>
      <c r="K15" s="22">
        <v>4</v>
      </c>
      <c r="L15" s="22">
        <v>288</v>
      </c>
      <c r="M15" s="22">
        <v>171</v>
      </c>
      <c r="N15" s="22">
        <v>58</v>
      </c>
      <c r="O15" s="22">
        <v>453</v>
      </c>
      <c r="P15" s="22">
        <v>870</v>
      </c>
      <c r="Q15" s="22">
        <v>5</v>
      </c>
      <c r="R15" s="22">
        <v>0</v>
      </c>
      <c r="S15" s="23">
        <v>2089</v>
      </c>
    </row>
    <row r="16" spans="1:19" s="4" customFormat="1" ht="45" customHeight="1" x14ac:dyDescent="0.25">
      <c r="A16" s="220" t="s">
        <v>114</v>
      </c>
      <c r="B16" s="11">
        <v>6</v>
      </c>
      <c r="C16" s="11">
        <v>0</v>
      </c>
      <c r="D16" s="11">
        <v>0</v>
      </c>
      <c r="E16" s="11">
        <v>5</v>
      </c>
      <c r="F16" s="11">
        <v>0</v>
      </c>
      <c r="G16" s="11">
        <v>2</v>
      </c>
      <c r="H16" s="11">
        <v>37</v>
      </c>
      <c r="I16" s="11">
        <v>5</v>
      </c>
      <c r="J16" s="11">
        <v>10</v>
      </c>
      <c r="K16" s="22">
        <v>0</v>
      </c>
      <c r="L16" s="22">
        <v>20</v>
      </c>
      <c r="M16" s="22">
        <v>91</v>
      </c>
      <c r="N16" s="22">
        <v>10</v>
      </c>
      <c r="O16" s="22">
        <v>501</v>
      </c>
      <c r="P16" s="22">
        <v>188</v>
      </c>
      <c r="Q16" s="22">
        <v>6</v>
      </c>
      <c r="R16" s="22">
        <v>0</v>
      </c>
      <c r="S16" s="23">
        <v>881</v>
      </c>
    </row>
    <row r="17" spans="1:19" s="4" customFormat="1" ht="30" customHeight="1" x14ac:dyDescent="0.25">
      <c r="A17" s="220" t="s">
        <v>37</v>
      </c>
      <c r="B17" s="11">
        <v>5</v>
      </c>
      <c r="C17" s="11">
        <v>0</v>
      </c>
      <c r="D17" s="11">
        <v>0</v>
      </c>
      <c r="E17" s="11">
        <v>6</v>
      </c>
      <c r="F17" s="11">
        <v>0</v>
      </c>
      <c r="G17" s="11">
        <v>3</v>
      </c>
      <c r="H17" s="11">
        <v>48</v>
      </c>
      <c r="I17" s="11">
        <v>9</v>
      </c>
      <c r="J17" s="11">
        <v>10</v>
      </c>
      <c r="K17" s="22">
        <v>1</v>
      </c>
      <c r="L17" s="22">
        <v>83</v>
      </c>
      <c r="M17" s="22">
        <v>25</v>
      </c>
      <c r="N17" s="22">
        <v>15</v>
      </c>
      <c r="O17" s="22">
        <v>272</v>
      </c>
      <c r="P17" s="22">
        <v>413</v>
      </c>
      <c r="Q17" s="22">
        <v>2</v>
      </c>
      <c r="R17" s="22">
        <v>0</v>
      </c>
      <c r="S17" s="23">
        <v>892</v>
      </c>
    </row>
    <row r="18" spans="1:19" s="4" customFormat="1" ht="30" customHeight="1" x14ac:dyDescent="0.25">
      <c r="A18" s="220" t="s">
        <v>427</v>
      </c>
      <c r="B18" s="11">
        <v>4</v>
      </c>
      <c r="C18" s="11">
        <v>0</v>
      </c>
      <c r="D18" s="11">
        <v>0</v>
      </c>
      <c r="E18" s="11">
        <v>3</v>
      </c>
      <c r="F18" s="11">
        <v>0</v>
      </c>
      <c r="G18" s="11">
        <v>0</v>
      </c>
      <c r="H18" s="11">
        <v>8</v>
      </c>
      <c r="I18" s="11">
        <v>3</v>
      </c>
      <c r="J18" s="11">
        <v>4</v>
      </c>
      <c r="K18" s="22">
        <v>1</v>
      </c>
      <c r="L18" s="22">
        <v>24</v>
      </c>
      <c r="M18" s="22">
        <v>5</v>
      </c>
      <c r="N18" s="22">
        <v>9</v>
      </c>
      <c r="O18" s="22">
        <v>63</v>
      </c>
      <c r="P18" s="22">
        <v>75</v>
      </c>
      <c r="Q18" s="22">
        <v>0</v>
      </c>
      <c r="R18" s="22">
        <v>0</v>
      </c>
      <c r="S18" s="23">
        <v>199</v>
      </c>
    </row>
    <row r="19" spans="1:19" s="4" customFormat="1" ht="30" customHeight="1" x14ac:dyDescent="0.25">
      <c r="A19" s="220" t="s">
        <v>38</v>
      </c>
      <c r="B19" s="11">
        <v>1</v>
      </c>
      <c r="C19" s="11">
        <v>1</v>
      </c>
      <c r="D19" s="11">
        <v>0</v>
      </c>
      <c r="E19" s="11">
        <v>14</v>
      </c>
      <c r="F19" s="11">
        <v>0</v>
      </c>
      <c r="G19" s="11">
        <v>6</v>
      </c>
      <c r="H19" s="11">
        <v>77</v>
      </c>
      <c r="I19" s="11">
        <v>10</v>
      </c>
      <c r="J19" s="11">
        <v>13</v>
      </c>
      <c r="K19" s="22">
        <v>1</v>
      </c>
      <c r="L19" s="22">
        <v>241</v>
      </c>
      <c r="M19" s="22">
        <v>48</v>
      </c>
      <c r="N19" s="22">
        <v>44</v>
      </c>
      <c r="O19" s="22">
        <v>531</v>
      </c>
      <c r="P19" s="22">
        <v>597</v>
      </c>
      <c r="Q19" s="22">
        <v>5</v>
      </c>
      <c r="R19" s="22">
        <v>0</v>
      </c>
      <c r="S19" s="23">
        <v>1589</v>
      </c>
    </row>
    <row r="20" spans="1:19" s="4" customFormat="1" ht="30" customHeight="1" x14ac:dyDescent="0.25">
      <c r="A20" s="220" t="s">
        <v>39</v>
      </c>
      <c r="B20" s="11">
        <v>2</v>
      </c>
      <c r="C20" s="11">
        <v>0</v>
      </c>
      <c r="D20" s="11">
        <v>0</v>
      </c>
      <c r="E20" s="11">
        <v>0</v>
      </c>
      <c r="F20" s="11">
        <v>0</v>
      </c>
      <c r="G20" s="11">
        <v>6</v>
      </c>
      <c r="H20" s="11">
        <v>16</v>
      </c>
      <c r="I20" s="11">
        <v>2</v>
      </c>
      <c r="J20" s="11">
        <v>4</v>
      </c>
      <c r="K20" s="22">
        <v>0</v>
      </c>
      <c r="L20" s="22">
        <v>93</v>
      </c>
      <c r="M20" s="22">
        <v>1</v>
      </c>
      <c r="N20" s="22">
        <v>16</v>
      </c>
      <c r="O20" s="22">
        <v>200</v>
      </c>
      <c r="P20" s="22">
        <v>266</v>
      </c>
      <c r="Q20" s="22">
        <v>1</v>
      </c>
      <c r="R20" s="22">
        <v>0</v>
      </c>
      <c r="S20" s="23">
        <v>607</v>
      </c>
    </row>
    <row r="21" spans="1:19" s="4" customFormat="1" ht="30" customHeight="1" x14ac:dyDescent="0.25">
      <c r="A21" s="220" t="s">
        <v>40</v>
      </c>
      <c r="B21" s="11">
        <v>2</v>
      </c>
      <c r="C21" s="11">
        <v>0</v>
      </c>
      <c r="D21" s="11">
        <v>0</v>
      </c>
      <c r="E21" s="11">
        <v>1</v>
      </c>
      <c r="F21" s="11">
        <v>0</v>
      </c>
      <c r="G21" s="11">
        <v>3</v>
      </c>
      <c r="H21" s="11">
        <v>12</v>
      </c>
      <c r="I21" s="11">
        <v>1</v>
      </c>
      <c r="J21" s="11">
        <v>2</v>
      </c>
      <c r="K21" s="22">
        <v>0</v>
      </c>
      <c r="L21" s="22">
        <v>31</v>
      </c>
      <c r="M21" s="22">
        <v>29</v>
      </c>
      <c r="N21" s="22">
        <v>4</v>
      </c>
      <c r="O21" s="22">
        <v>25</v>
      </c>
      <c r="P21" s="22">
        <v>180</v>
      </c>
      <c r="Q21" s="22">
        <v>0</v>
      </c>
      <c r="R21" s="22">
        <v>0</v>
      </c>
      <c r="S21" s="23">
        <v>290</v>
      </c>
    </row>
    <row r="22" spans="1:19" s="4" customFormat="1" ht="30" customHeight="1" x14ac:dyDescent="0.25">
      <c r="A22" s="221" t="s">
        <v>41</v>
      </c>
      <c r="B22" s="11">
        <v>1</v>
      </c>
      <c r="C22" s="11">
        <v>1</v>
      </c>
      <c r="D22" s="11">
        <v>0</v>
      </c>
      <c r="E22" s="11">
        <v>2</v>
      </c>
      <c r="F22" s="11">
        <v>0</v>
      </c>
      <c r="G22" s="11">
        <v>3</v>
      </c>
      <c r="H22" s="11">
        <v>6</v>
      </c>
      <c r="I22" s="11">
        <v>8</v>
      </c>
      <c r="J22" s="11">
        <v>5</v>
      </c>
      <c r="K22" s="22">
        <v>2</v>
      </c>
      <c r="L22" s="22">
        <v>107</v>
      </c>
      <c r="M22" s="22">
        <v>6</v>
      </c>
      <c r="N22" s="22">
        <v>17</v>
      </c>
      <c r="O22" s="22">
        <v>173</v>
      </c>
      <c r="P22" s="22">
        <v>382</v>
      </c>
      <c r="Q22" s="22">
        <v>1</v>
      </c>
      <c r="R22" s="22">
        <v>0</v>
      </c>
      <c r="S22" s="23">
        <v>714</v>
      </c>
    </row>
    <row r="23" spans="1:19" s="4" customFormat="1" ht="33" customHeight="1" x14ac:dyDescent="0.25">
      <c r="A23" s="221" t="s">
        <v>42</v>
      </c>
      <c r="B23" s="11">
        <v>1</v>
      </c>
      <c r="C23" s="11">
        <v>0</v>
      </c>
      <c r="D23" s="11">
        <v>0</v>
      </c>
      <c r="E23" s="11">
        <v>1</v>
      </c>
      <c r="F23" s="11">
        <v>0</v>
      </c>
      <c r="G23" s="11">
        <v>1</v>
      </c>
      <c r="H23" s="11">
        <v>22</v>
      </c>
      <c r="I23" s="11">
        <v>7</v>
      </c>
      <c r="J23" s="11">
        <v>4</v>
      </c>
      <c r="K23" s="22">
        <v>0</v>
      </c>
      <c r="L23" s="22">
        <v>12</v>
      </c>
      <c r="M23" s="22">
        <v>4</v>
      </c>
      <c r="N23" s="22">
        <v>5</v>
      </c>
      <c r="O23" s="22">
        <v>30</v>
      </c>
      <c r="P23" s="22">
        <v>109</v>
      </c>
      <c r="Q23" s="22">
        <v>0</v>
      </c>
      <c r="R23" s="22">
        <v>0</v>
      </c>
      <c r="S23" s="23">
        <v>196</v>
      </c>
    </row>
    <row r="24" spans="1:19" s="4" customFormat="1" ht="39.950000000000003" customHeight="1" x14ac:dyDescent="0.25">
      <c r="A24" s="220" t="s">
        <v>43</v>
      </c>
      <c r="B24" s="11">
        <v>2</v>
      </c>
      <c r="C24" s="11">
        <v>1</v>
      </c>
      <c r="D24" s="11">
        <v>0</v>
      </c>
      <c r="E24" s="11">
        <v>4</v>
      </c>
      <c r="F24" s="11">
        <v>0</v>
      </c>
      <c r="G24" s="11">
        <v>7</v>
      </c>
      <c r="H24" s="11">
        <v>6</v>
      </c>
      <c r="I24" s="11">
        <v>5</v>
      </c>
      <c r="J24" s="11">
        <v>8</v>
      </c>
      <c r="K24" s="22">
        <v>0</v>
      </c>
      <c r="L24" s="22">
        <v>25</v>
      </c>
      <c r="M24" s="22">
        <v>9</v>
      </c>
      <c r="N24" s="22">
        <v>6</v>
      </c>
      <c r="O24" s="22">
        <v>64</v>
      </c>
      <c r="P24" s="22">
        <v>139</v>
      </c>
      <c r="Q24" s="22">
        <v>0</v>
      </c>
      <c r="R24" s="22">
        <v>0</v>
      </c>
      <c r="S24" s="23">
        <v>276</v>
      </c>
    </row>
    <row r="25" spans="1:19" s="4" customFormat="1" ht="30" customHeight="1" x14ac:dyDescent="0.25">
      <c r="A25" s="220" t="s">
        <v>44</v>
      </c>
      <c r="B25" s="11">
        <v>17</v>
      </c>
      <c r="C25" s="11">
        <v>0</v>
      </c>
      <c r="D25" s="11">
        <v>0</v>
      </c>
      <c r="E25" s="11">
        <v>45</v>
      </c>
      <c r="F25" s="11">
        <v>1</v>
      </c>
      <c r="G25" s="11">
        <v>27</v>
      </c>
      <c r="H25" s="11">
        <v>164</v>
      </c>
      <c r="I25" s="11">
        <v>47</v>
      </c>
      <c r="J25" s="11">
        <v>38</v>
      </c>
      <c r="K25" s="22">
        <v>7</v>
      </c>
      <c r="L25" s="22">
        <v>436</v>
      </c>
      <c r="M25" s="22">
        <v>458</v>
      </c>
      <c r="N25" s="22">
        <v>97</v>
      </c>
      <c r="O25" s="22">
        <v>544</v>
      </c>
      <c r="P25" s="22">
        <v>1567</v>
      </c>
      <c r="Q25" s="22">
        <v>41</v>
      </c>
      <c r="R25" s="22">
        <v>1</v>
      </c>
      <c r="S25" s="23">
        <v>3490</v>
      </c>
    </row>
    <row r="26" spans="1:19" s="4" customFormat="1" ht="19.5" customHeight="1" thickBot="1" x14ac:dyDescent="0.3">
      <c r="A26" s="46" t="s">
        <v>0</v>
      </c>
      <c r="B26" s="53">
        <v>72</v>
      </c>
      <c r="C26" s="53">
        <v>4</v>
      </c>
      <c r="D26" s="53">
        <v>1</v>
      </c>
      <c r="E26" s="53">
        <v>119</v>
      </c>
      <c r="F26" s="53">
        <v>1</v>
      </c>
      <c r="G26" s="53">
        <v>87</v>
      </c>
      <c r="H26" s="53">
        <v>657</v>
      </c>
      <c r="I26" s="53">
        <v>167</v>
      </c>
      <c r="J26" s="53">
        <v>153</v>
      </c>
      <c r="K26" s="150">
        <v>18</v>
      </c>
      <c r="L26" s="150">
        <v>1569</v>
      </c>
      <c r="M26" s="150">
        <v>905</v>
      </c>
      <c r="N26" s="150">
        <v>308</v>
      </c>
      <c r="O26" s="150">
        <v>3028</v>
      </c>
      <c r="P26" s="150">
        <v>5754</v>
      </c>
      <c r="Q26" s="150">
        <v>69</v>
      </c>
      <c r="R26" s="150">
        <v>1</v>
      </c>
      <c r="S26" s="101">
        <v>12913</v>
      </c>
    </row>
    <row r="27" spans="1:19" ht="14.25" customHeight="1" thickTop="1" x14ac:dyDescent="0.2">
      <c r="A27" s="27" t="s">
        <v>270</v>
      </c>
    </row>
    <row r="28" spans="1:19" x14ac:dyDescent="0.2">
      <c r="A28" s="76" t="s">
        <v>206</v>
      </c>
    </row>
  </sheetData>
  <mergeCells count="19">
    <mergeCell ref="P7:P9"/>
    <mergeCell ref="S7:S9"/>
    <mergeCell ref="A5:S5"/>
    <mergeCell ref="Q7:Q9"/>
    <mergeCell ref="J7:J9"/>
    <mergeCell ref="K7:K9"/>
    <mergeCell ref="A4:S4"/>
    <mergeCell ref="A2:S2"/>
    <mergeCell ref="B7:B9"/>
    <mergeCell ref="D7:D9"/>
    <mergeCell ref="E7:E9"/>
    <mergeCell ref="H7:H9"/>
    <mergeCell ref="I7:I9"/>
    <mergeCell ref="F7:F9"/>
    <mergeCell ref="G7:G9"/>
    <mergeCell ref="R7:R9"/>
    <mergeCell ref="L7:L9"/>
    <mergeCell ref="M7:M9"/>
    <mergeCell ref="O7:O9"/>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3300"/>
  </sheetPr>
  <dimension ref="A1:J22"/>
  <sheetViews>
    <sheetView showGridLines="0" workbookViewId="0">
      <selection activeCell="N10" sqref="N10"/>
    </sheetView>
  </sheetViews>
  <sheetFormatPr baseColWidth="10" defaultRowHeight="12.75" x14ac:dyDescent="0.2"/>
  <cols>
    <col min="1" max="1" width="38.5703125" style="2" customWidth="1"/>
    <col min="2" max="10" width="10.85546875" style="2" customWidth="1"/>
    <col min="11" max="16384" width="11.42578125" style="2"/>
  </cols>
  <sheetData>
    <row r="1" spans="1:10" ht="15.75" x14ac:dyDescent="0.25">
      <c r="A1" s="78" t="str">
        <f>'Cuadro 1'!A3</f>
        <v>MES : Diciembre 2018</v>
      </c>
    </row>
    <row r="2" spans="1:10" ht="15.75" x14ac:dyDescent="0.25">
      <c r="A2" s="6" t="s">
        <v>58</v>
      </c>
      <c r="B2" s="7"/>
      <c r="C2" s="7"/>
      <c r="D2" s="7"/>
      <c r="E2" s="7"/>
      <c r="F2" s="7"/>
      <c r="G2" s="7"/>
      <c r="H2" s="7"/>
      <c r="I2" s="7"/>
      <c r="J2" s="7"/>
    </row>
    <row r="3" spans="1:10" ht="36.75" customHeight="1" x14ac:dyDescent="0.25">
      <c r="A3" s="500" t="s">
        <v>199</v>
      </c>
      <c r="B3" s="511"/>
      <c r="C3" s="511"/>
      <c r="D3" s="511"/>
      <c r="E3" s="511"/>
      <c r="F3" s="511"/>
      <c r="G3" s="511"/>
      <c r="H3" s="511"/>
      <c r="I3" s="511"/>
      <c r="J3" s="511"/>
    </row>
    <row r="4" spans="1:10" ht="17.25" customHeight="1" thickBot="1" x14ac:dyDescent="0.25"/>
    <row r="5" spans="1:10" s="244" customFormat="1" ht="15" customHeight="1" thickTop="1" x14ac:dyDescent="0.2">
      <c r="A5" s="514" t="s">
        <v>198</v>
      </c>
      <c r="B5" s="263" t="s">
        <v>296</v>
      </c>
      <c r="C5" s="264"/>
      <c r="D5" s="265"/>
      <c r="E5" s="263" t="s">
        <v>167</v>
      </c>
      <c r="F5" s="264"/>
      <c r="G5" s="265"/>
      <c r="H5" s="263" t="s">
        <v>204</v>
      </c>
      <c r="I5" s="264"/>
      <c r="J5" s="264"/>
    </row>
    <row r="6" spans="1:10" s="244" customFormat="1" ht="15" customHeight="1" x14ac:dyDescent="0.2">
      <c r="A6" s="458"/>
      <c r="B6" s="266" t="s">
        <v>3</v>
      </c>
      <c r="C6" s="266" t="s">
        <v>4</v>
      </c>
      <c r="D6" s="266" t="s">
        <v>0</v>
      </c>
      <c r="E6" s="266" t="s">
        <v>3</v>
      </c>
      <c r="F6" s="266" t="s">
        <v>4</v>
      </c>
      <c r="G6" s="266" t="s">
        <v>0</v>
      </c>
      <c r="H6" s="266" t="s">
        <v>3</v>
      </c>
      <c r="I6" s="266" t="s">
        <v>4</v>
      </c>
      <c r="J6" s="267" t="s">
        <v>0</v>
      </c>
    </row>
    <row r="7" spans="1:10" s="4" customFormat="1" ht="27.75" customHeight="1" x14ac:dyDescent="0.25">
      <c r="A7" s="126" t="s">
        <v>297</v>
      </c>
      <c r="B7" s="261"/>
      <c r="C7" s="261"/>
      <c r="D7" s="261"/>
      <c r="E7" s="261"/>
      <c r="F7" s="261"/>
      <c r="G7" s="261"/>
      <c r="H7" s="261"/>
      <c r="I7" s="261"/>
      <c r="J7" s="262"/>
    </row>
    <row r="8" spans="1:10" s="4" customFormat="1" ht="18.75" customHeight="1" x14ac:dyDescent="0.25">
      <c r="A8" s="50" t="s">
        <v>299</v>
      </c>
      <c r="B8" s="11">
        <v>122</v>
      </c>
      <c r="C8" s="11">
        <v>229</v>
      </c>
      <c r="D8" s="11">
        <v>351</v>
      </c>
      <c r="E8" s="11">
        <v>18</v>
      </c>
      <c r="F8" s="11">
        <v>58</v>
      </c>
      <c r="G8" s="11">
        <v>76</v>
      </c>
      <c r="H8" s="11">
        <v>140</v>
      </c>
      <c r="I8" s="11">
        <v>287</v>
      </c>
      <c r="J8" s="24">
        <v>427</v>
      </c>
    </row>
    <row r="9" spans="1:10" s="4" customFormat="1" ht="18.75" customHeight="1" x14ac:dyDescent="0.25">
      <c r="A9" s="50" t="s">
        <v>200</v>
      </c>
      <c r="B9" s="11">
        <v>418</v>
      </c>
      <c r="C9" s="11">
        <v>317</v>
      </c>
      <c r="D9" s="11">
        <v>735</v>
      </c>
      <c r="E9" s="11">
        <v>82</v>
      </c>
      <c r="F9" s="11">
        <v>159</v>
      </c>
      <c r="G9" s="11">
        <v>241</v>
      </c>
      <c r="H9" s="11">
        <v>500</v>
      </c>
      <c r="I9" s="11">
        <v>476</v>
      </c>
      <c r="J9" s="24">
        <v>976</v>
      </c>
    </row>
    <row r="10" spans="1:10" s="4" customFormat="1" ht="18.75" customHeight="1" x14ac:dyDescent="0.25">
      <c r="A10" s="50" t="s">
        <v>380</v>
      </c>
      <c r="B10" s="11">
        <v>1</v>
      </c>
      <c r="C10" s="11">
        <v>0</v>
      </c>
      <c r="D10" s="11">
        <v>1</v>
      </c>
      <c r="E10" s="11">
        <v>0</v>
      </c>
      <c r="F10" s="11">
        <v>0</v>
      </c>
      <c r="G10" s="11">
        <v>0</v>
      </c>
      <c r="H10" s="11">
        <v>1</v>
      </c>
      <c r="I10" s="11">
        <v>0</v>
      </c>
      <c r="J10" s="24">
        <v>1</v>
      </c>
    </row>
    <row r="11" spans="1:10" s="4" customFormat="1" ht="33.75" customHeight="1" x14ac:dyDescent="0.25">
      <c r="A11" s="159" t="s">
        <v>381</v>
      </c>
      <c r="B11" s="11"/>
      <c r="C11" s="11"/>
      <c r="D11" s="11"/>
      <c r="E11" s="11"/>
      <c r="F11" s="11"/>
      <c r="G11" s="11"/>
      <c r="H11" s="11"/>
      <c r="I11" s="11"/>
      <c r="J11" s="24"/>
    </row>
    <row r="12" spans="1:10" s="4" customFormat="1" ht="18.75" customHeight="1" x14ac:dyDescent="0.25">
      <c r="A12" s="50" t="s">
        <v>299</v>
      </c>
      <c r="B12" s="11">
        <v>3</v>
      </c>
      <c r="C12" s="11">
        <v>3</v>
      </c>
      <c r="D12" s="11">
        <v>6</v>
      </c>
      <c r="E12" s="11">
        <v>0</v>
      </c>
      <c r="F12" s="11">
        <v>1</v>
      </c>
      <c r="G12" s="11">
        <v>1</v>
      </c>
      <c r="H12" s="11">
        <v>3</v>
      </c>
      <c r="I12" s="11">
        <v>4</v>
      </c>
      <c r="J12" s="24">
        <v>7</v>
      </c>
    </row>
    <row r="13" spans="1:10" s="4" customFormat="1" ht="18.75" customHeight="1" x14ac:dyDescent="0.25">
      <c r="A13" s="50" t="s">
        <v>200</v>
      </c>
      <c r="B13" s="11">
        <v>16</v>
      </c>
      <c r="C13" s="11">
        <v>7</v>
      </c>
      <c r="D13" s="11">
        <v>23</v>
      </c>
      <c r="E13" s="11">
        <v>0</v>
      </c>
      <c r="F13" s="11">
        <v>0</v>
      </c>
      <c r="G13" s="11">
        <v>0</v>
      </c>
      <c r="H13" s="11">
        <v>16</v>
      </c>
      <c r="I13" s="11">
        <v>7</v>
      </c>
      <c r="J13" s="24">
        <v>23</v>
      </c>
    </row>
    <row r="14" spans="1:10" s="4" customFormat="1" ht="18.75" customHeight="1" x14ac:dyDescent="0.25">
      <c r="A14" s="50" t="s">
        <v>380</v>
      </c>
      <c r="B14" s="11">
        <v>0</v>
      </c>
      <c r="C14" s="11">
        <v>0</v>
      </c>
      <c r="D14" s="11">
        <v>0</v>
      </c>
      <c r="E14" s="11">
        <v>0</v>
      </c>
      <c r="F14" s="11">
        <v>0</v>
      </c>
      <c r="G14" s="11">
        <v>0</v>
      </c>
      <c r="H14" s="11">
        <v>0</v>
      </c>
      <c r="I14" s="11">
        <v>0</v>
      </c>
      <c r="J14" s="24">
        <v>0</v>
      </c>
    </row>
    <row r="15" spans="1:10" s="4" customFormat="1" ht="18.75" customHeight="1" thickBot="1" x14ac:dyDescent="0.3">
      <c r="A15" s="46" t="s">
        <v>0</v>
      </c>
      <c r="B15" s="53">
        <v>560</v>
      </c>
      <c r="C15" s="53">
        <v>556</v>
      </c>
      <c r="D15" s="53">
        <v>1116</v>
      </c>
      <c r="E15" s="53">
        <v>100</v>
      </c>
      <c r="F15" s="53">
        <v>218</v>
      </c>
      <c r="G15" s="53">
        <v>318</v>
      </c>
      <c r="H15" s="53">
        <v>660</v>
      </c>
      <c r="I15" s="53">
        <v>774</v>
      </c>
      <c r="J15" s="54">
        <v>1434</v>
      </c>
    </row>
    <row r="16" spans="1:10" ht="16.5" customHeight="1" thickTop="1" x14ac:dyDescent="0.25">
      <c r="A16" s="75" t="s">
        <v>205</v>
      </c>
      <c r="B16" s="24"/>
      <c r="C16" s="24"/>
      <c r="D16" s="24"/>
      <c r="E16" s="24"/>
      <c r="F16" s="24"/>
      <c r="G16" s="24"/>
      <c r="H16" s="24"/>
      <c r="I16" s="24"/>
      <c r="J16" s="24"/>
    </row>
    <row r="17" spans="1:10" ht="13.5" customHeight="1" x14ac:dyDescent="0.25">
      <c r="A17" s="76" t="s">
        <v>295</v>
      </c>
      <c r="B17" s="24"/>
      <c r="C17" s="24"/>
      <c r="D17" s="24"/>
      <c r="E17" s="24"/>
      <c r="F17" s="24"/>
      <c r="G17" s="24"/>
      <c r="H17" s="24"/>
      <c r="I17" s="24"/>
      <c r="J17" s="24"/>
    </row>
    <row r="18" spans="1:10" ht="35.1" customHeight="1" x14ac:dyDescent="0.2">
      <c r="A18" s="516" t="s">
        <v>349</v>
      </c>
      <c r="B18" s="422"/>
      <c r="C18" s="422"/>
      <c r="D18" s="422"/>
      <c r="E18" s="422"/>
      <c r="F18" s="422"/>
      <c r="G18" s="422"/>
      <c r="H18" s="422"/>
      <c r="I18" s="422"/>
      <c r="J18" s="422"/>
    </row>
    <row r="19" spans="1:10" ht="13.5" customHeight="1" x14ac:dyDescent="0.2">
      <c r="A19" s="512" t="s">
        <v>298</v>
      </c>
      <c r="B19" s="513"/>
      <c r="C19" s="513"/>
      <c r="D19" s="513"/>
      <c r="E19" s="513"/>
      <c r="F19" s="513"/>
      <c r="G19" s="513"/>
      <c r="H19" s="513"/>
      <c r="I19" s="513"/>
      <c r="J19" s="513"/>
    </row>
    <row r="20" spans="1:10" ht="12.75" customHeight="1" x14ac:dyDescent="0.2">
      <c r="A20" s="512" t="s">
        <v>300</v>
      </c>
      <c r="B20" s="425"/>
      <c r="C20" s="425"/>
      <c r="D20" s="425"/>
      <c r="E20" s="425"/>
      <c r="F20" s="425"/>
      <c r="G20" s="425"/>
      <c r="H20" s="425"/>
      <c r="I20" s="425"/>
      <c r="J20" s="425"/>
    </row>
    <row r="21" spans="1:10" ht="12.75" customHeight="1" x14ac:dyDescent="0.2">
      <c r="A21" s="517" t="s">
        <v>382</v>
      </c>
      <c r="B21" s="424"/>
      <c r="C21" s="424"/>
      <c r="D21" s="424"/>
      <c r="E21" s="424"/>
      <c r="F21" s="424"/>
      <c r="G21" s="424"/>
      <c r="H21" s="424"/>
      <c r="I21" s="424"/>
      <c r="J21" s="424"/>
    </row>
    <row r="22" spans="1:10" ht="23.25" customHeight="1" x14ac:dyDescent="0.2">
      <c r="A22" s="515" t="s">
        <v>383</v>
      </c>
      <c r="B22" s="428"/>
      <c r="C22" s="428"/>
      <c r="D22" s="428"/>
      <c r="E22" s="428"/>
      <c r="F22" s="428"/>
      <c r="G22" s="428"/>
      <c r="H22" s="428"/>
      <c r="I22" s="428"/>
      <c r="J22" s="428"/>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3300"/>
    <pageSetUpPr fitToPage="1"/>
  </sheetPr>
  <dimension ref="A1:S23"/>
  <sheetViews>
    <sheetView showGridLines="0" zoomScale="55" zoomScaleNormal="55" workbookViewId="0">
      <selection activeCell="B9" sqref="B9:S17"/>
    </sheetView>
  </sheetViews>
  <sheetFormatPr baseColWidth="10" defaultRowHeight="12.75" x14ac:dyDescent="0.2"/>
  <cols>
    <col min="1" max="1" width="23" style="2" customWidth="1"/>
    <col min="2" max="2" width="17.7109375" style="2" customWidth="1"/>
    <col min="3" max="3" width="7.42578125" style="2" bestFit="1" customWidth="1"/>
    <col min="4" max="4" width="14.5703125" style="2" customWidth="1"/>
    <col min="5" max="5" width="21.28515625" style="2" customWidth="1"/>
    <col min="6" max="6" width="16.28515625" style="2" customWidth="1"/>
    <col min="7" max="7" width="16.5703125" style="2" bestFit="1" customWidth="1"/>
    <col min="8" max="8" width="16.28515625" style="2" customWidth="1"/>
    <col min="9" max="9" width="17.5703125" style="2" customWidth="1"/>
    <col min="10" max="10" width="18.42578125" style="2" customWidth="1"/>
    <col min="11" max="11" width="17.28515625" style="2" customWidth="1"/>
    <col min="12" max="12" width="18.28515625" style="2" customWidth="1"/>
    <col min="13" max="13" width="17.140625" style="2" customWidth="1"/>
    <col min="14" max="14" width="12.85546875" style="2" bestFit="1" customWidth="1"/>
    <col min="15" max="15" width="13.5703125" style="2" customWidth="1"/>
    <col min="16" max="16" width="16.42578125" style="2" customWidth="1"/>
    <col min="17" max="17" width="16.5703125" style="2" customWidth="1"/>
    <col min="18" max="18" width="16.28515625" style="2" customWidth="1"/>
    <col min="19" max="19" width="12.7109375" style="2" customWidth="1"/>
    <col min="20" max="16384" width="11.42578125" style="2"/>
  </cols>
  <sheetData>
    <row r="1" spans="1:19" ht="15.75" x14ac:dyDescent="0.25">
      <c r="A1" s="78" t="str">
        <f>'Cuadro 1'!A3</f>
        <v>MES : Diciembre 2018</v>
      </c>
      <c r="B1" s="127"/>
      <c r="C1" s="10"/>
      <c r="D1" s="10"/>
      <c r="E1" s="10"/>
      <c r="F1" s="10"/>
      <c r="G1" s="10"/>
      <c r="H1" s="10"/>
      <c r="I1" s="10"/>
      <c r="J1" s="10"/>
      <c r="K1" s="10"/>
    </row>
    <row r="2" spans="1:19" ht="18" customHeight="1" x14ac:dyDescent="0.25">
      <c r="A2" s="500" t="s">
        <v>194</v>
      </c>
      <c r="B2" s="428"/>
      <c r="C2" s="428"/>
      <c r="D2" s="428"/>
      <c r="E2" s="428"/>
      <c r="F2" s="428"/>
      <c r="G2" s="428"/>
      <c r="H2" s="428"/>
      <c r="I2" s="428"/>
      <c r="J2" s="428"/>
      <c r="K2" s="428"/>
      <c r="L2" s="428"/>
      <c r="M2" s="428"/>
      <c r="N2" s="428"/>
      <c r="O2" s="428"/>
      <c r="P2" s="428"/>
      <c r="Q2" s="428"/>
      <c r="R2" s="428"/>
      <c r="S2" s="428"/>
    </row>
    <row r="3" spans="1:19" ht="12.75" customHeight="1" x14ac:dyDescent="0.25">
      <c r="A3" s="128"/>
      <c r="B3" s="129"/>
      <c r="C3" s="129"/>
      <c r="D3" s="129"/>
      <c r="E3" s="129"/>
      <c r="F3" s="129"/>
      <c r="G3" s="129"/>
      <c r="H3" s="129"/>
      <c r="I3" s="129"/>
      <c r="J3" s="129"/>
      <c r="K3" s="129"/>
    </row>
    <row r="4" spans="1:19" ht="15.75" customHeight="1" x14ac:dyDescent="0.25">
      <c r="A4" s="500" t="s">
        <v>208</v>
      </c>
      <c r="B4" s="428"/>
      <c r="C4" s="428"/>
      <c r="D4" s="428"/>
      <c r="E4" s="428"/>
      <c r="F4" s="428"/>
      <c r="G4" s="428"/>
      <c r="H4" s="428"/>
      <c r="I4" s="428"/>
      <c r="J4" s="428"/>
      <c r="K4" s="428"/>
      <c r="L4" s="428"/>
      <c r="M4" s="428"/>
      <c r="N4" s="428"/>
      <c r="O4" s="428"/>
      <c r="P4" s="428"/>
      <c r="Q4" s="428"/>
      <c r="R4" s="428"/>
      <c r="S4" s="428"/>
    </row>
    <row r="5" spans="1:19" ht="17.25" customHeight="1" thickBot="1" x14ac:dyDescent="0.25">
      <c r="A5" s="10"/>
      <c r="B5" s="10"/>
      <c r="C5" s="10"/>
      <c r="D5" s="10"/>
      <c r="E5" s="10"/>
      <c r="F5" s="10"/>
      <c r="G5" s="10"/>
      <c r="H5" s="10"/>
      <c r="I5" s="10"/>
      <c r="J5" s="10"/>
      <c r="K5" s="10"/>
    </row>
    <row r="6" spans="1:19" s="162" customFormat="1" ht="15" customHeight="1" thickTop="1" x14ac:dyDescent="0.2">
      <c r="A6" s="278"/>
      <c r="B6" s="496" t="s">
        <v>79</v>
      </c>
      <c r="C6" s="157"/>
      <c r="D6" s="496"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284</v>
      </c>
    </row>
    <row r="7" spans="1:19" s="162" customFormat="1" ht="15" customHeight="1" x14ac:dyDescent="0.2">
      <c r="A7" s="151" t="s">
        <v>201</v>
      </c>
      <c r="B7" s="465"/>
      <c r="C7" s="216" t="s">
        <v>80</v>
      </c>
      <c r="D7" s="465"/>
      <c r="E7" s="465"/>
      <c r="F7" s="465"/>
      <c r="G7" s="465"/>
      <c r="H7" s="465"/>
      <c r="I7" s="465"/>
      <c r="J7" s="465"/>
      <c r="K7" s="465"/>
      <c r="L7" s="465"/>
      <c r="M7" s="465"/>
      <c r="N7" s="216" t="s">
        <v>85</v>
      </c>
      <c r="O7" s="465"/>
      <c r="P7" s="465"/>
      <c r="Q7" s="465"/>
      <c r="R7" s="465"/>
      <c r="S7" s="466"/>
    </row>
    <row r="8" spans="1:19" s="162" customFormat="1" ht="24" customHeight="1" x14ac:dyDescent="0.2">
      <c r="A8" s="275"/>
      <c r="B8" s="446"/>
      <c r="C8" s="217"/>
      <c r="D8" s="446"/>
      <c r="E8" s="446"/>
      <c r="F8" s="446"/>
      <c r="G8" s="446"/>
      <c r="H8" s="446"/>
      <c r="I8" s="446"/>
      <c r="J8" s="446"/>
      <c r="K8" s="446"/>
      <c r="L8" s="446"/>
      <c r="M8" s="446"/>
      <c r="N8" s="217"/>
      <c r="O8" s="446"/>
      <c r="P8" s="446"/>
      <c r="Q8" s="446"/>
      <c r="R8" s="446"/>
      <c r="S8" s="420"/>
    </row>
    <row r="9" spans="1:19" s="4" customFormat="1" ht="27" customHeight="1" x14ac:dyDescent="0.2">
      <c r="A9" s="126" t="s">
        <v>203</v>
      </c>
      <c r="B9" s="276"/>
      <c r="C9" s="276"/>
      <c r="D9" s="276"/>
      <c r="E9" s="276"/>
      <c r="F9" s="276"/>
      <c r="G9" s="276"/>
      <c r="H9" s="276"/>
      <c r="I9" s="276"/>
      <c r="J9" s="276"/>
      <c r="K9" s="276"/>
      <c r="L9" s="276"/>
      <c r="M9" s="276"/>
      <c r="N9" s="276"/>
      <c r="O9" s="276"/>
      <c r="P9" s="276"/>
      <c r="Q9" s="276"/>
      <c r="R9" s="276"/>
      <c r="S9" s="277"/>
    </row>
    <row r="10" spans="1:19" s="4" customFormat="1" ht="18.75" customHeight="1" x14ac:dyDescent="0.2">
      <c r="A10" s="50" t="s">
        <v>223</v>
      </c>
      <c r="B10" s="270">
        <v>7</v>
      </c>
      <c r="C10" s="270">
        <v>0</v>
      </c>
      <c r="D10" s="270">
        <v>0</v>
      </c>
      <c r="E10" s="270">
        <v>11</v>
      </c>
      <c r="F10" s="270">
        <v>0</v>
      </c>
      <c r="G10" s="270">
        <v>23</v>
      </c>
      <c r="H10" s="270">
        <v>23</v>
      </c>
      <c r="I10" s="270">
        <v>9</v>
      </c>
      <c r="J10" s="270">
        <v>11</v>
      </c>
      <c r="K10" s="270">
        <v>1</v>
      </c>
      <c r="L10" s="270">
        <v>10</v>
      </c>
      <c r="M10" s="270">
        <v>31</v>
      </c>
      <c r="N10" s="270">
        <v>5</v>
      </c>
      <c r="O10" s="270">
        <v>204</v>
      </c>
      <c r="P10" s="270">
        <v>4</v>
      </c>
      <c r="Q10" s="270">
        <v>12</v>
      </c>
      <c r="R10" s="270">
        <v>0</v>
      </c>
      <c r="S10" s="271">
        <v>351</v>
      </c>
    </row>
    <row r="11" spans="1:19" s="4" customFormat="1" ht="18.75" customHeight="1" x14ac:dyDescent="0.2">
      <c r="A11" s="50" t="s">
        <v>200</v>
      </c>
      <c r="B11" s="270">
        <v>35</v>
      </c>
      <c r="C11" s="270">
        <v>6</v>
      </c>
      <c r="D11" s="270">
        <v>4</v>
      </c>
      <c r="E11" s="270">
        <v>63</v>
      </c>
      <c r="F11" s="270">
        <v>2</v>
      </c>
      <c r="G11" s="270">
        <v>104</v>
      </c>
      <c r="H11" s="270">
        <v>81</v>
      </c>
      <c r="I11" s="270">
        <v>42</v>
      </c>
      <c r="J11" s="270">
        <v>56</v>
      </c>
      <c r="K11" s="270">
        <v>6</v>
      </c>
      <c r="L11" s="270">
        <v>38</v>
      </c>
      <c r="M11" s="270">
        <v>37</v>
      </c>
      <c r="N11" s="270">
        <v>16</v>
      </c>
      <c r="O11" s="270">
        <v>168</v>
      </c>
      <c r="P11" s="270">
        <v>19</v>
      </c>
      <c r="Q11" s="270">
        <v>58</v>
      </c>
      <c r="R11" s="270">
        <v>0</v>
      </c>
      <c r="S11" s="271">
        <v>735</v>
      </c>
    </row>
    <row r="12" spans="1:19" s="4" customFormat="1" ht="18.75" customHeight="1" x14ac:dyDescent="0.2">
      <c r="A12" s="50" t="s">
        <v>384</v>
      </c>
      <c r="B12" s="270">
        <v>0</v>
      </c>
      <c r="C12" s="270">
        <v>0</v>
      </c>
      <c r="D12" s="270">
        <v>0</v>
      </c>
      <c r="E12" s="270">
        <v>0</v>
      </c>
      <c r="F12" s="270">
        <v>0</v>
      </c>
      <c r="G12" s="270">
        <v>1</v>
      </c>
      <c r="H12" s="270">
        <v>0</v>
      </c>
      <c r="I12" s="270">
        <v>0</v>
      </c>
      <c r="J12" s="270">
        <v>0</v>
      </c>
      <c r="K12" s="270">
        <v>0</v>
      </c>
      <c r="L12" s="270">
        <v>0</v>
      </c>
      <c r="M12" s="270">
        <v>0</v>
      </c>
      <c r="N12" s="270">
        <v>0</v>
      </c>
      <c r="O12" s="270">
        <v>0</v>
      </c>
      <c r="P12" s="270">
        <v>0</v>
      </c>
      <c r="Q12" s="270">
        <v>0</v>
      </c>
      <c r="R12" s="270">
        <v>0</v>
      </c>
      <c r="S12" s="271">
        <v>1</v>
      </c>
    </row>
    <row r="13" spans="1:19" s="4" customFormat="1" ht="50.25" customHeight="1" x14ac:dyDescent="0.2">
      <c r="A13" s="159" t="s">
        <v>385</v>
      </c>
      <c r="B13" s="270"/>
      <c r="C13" s="270"/>
      <c r="D13" s="270"/>
      <c r="E13" s="270"/>
      <c r="F13" s="270"/>
      <c r="G13" s="270"/>
      <c r="H13" s="270"/>
      <c r="I13" s="270"/>
      <c r="J13" s="270"/>
      <c r="K13" s="270"/>
      <c r="L13" s="270"/>
      <c r="M13" s="270"/>
      <c r="N13" s="270"/>
      <c r="O13" s="270"/>
      <c r="P13" s="270"/>
      <c r="Q13" s="270"/>
      <c r="R13" s="270"/>
      <c r="S13" s="271"/>
    </row>
    <row r="14" spans="1:19" s="4" customFormat="1" ht="18.75" customHeight="1" x14ac:dyDescent="0.2">
      <c r="A14" s="50" t="s">
        <v>223</v>
      </c>
      <c r="B14" s="270">
        <v>0</v>
      </c>
      <c r="C14" s="270">
        <v>0</v>
      </c>
      <c r="D14" s="270">
        <v>0</v>
      </c>
      <c r="E14" s="270">
        <v>1</v>
      </c>
      <c r="F14" s="270">
        <v>0</v>
      </c>
      <c r="G14" s="270">
        <v>0</v>
      </c>
      <c r="H14" s="270">
        <v>0</v>
      </c>
      <c r="I14" s="270">
        <v>0</v>
      </c>
      <c r="J14" s="270">
        <v>0</v>
      </c>
      <c r="K14" s="270">
        <v>0</v>
      </c>
      <c r="L14" s="270">
        <v>0</v>
      </c>
      <c r="M14" s="270">
        <v>0</v>
      </c>
      <c r="N14" s="270">
        <v>0</v>
      </c>
      <c r="O14" s="270">
        <v>2</v>
      </c>
      <c r="P14" s="270">
        <v>3</v>
      </c>
      <c r="Q14" s="270">
        <v>0</v>
      </c>
      <c r="R14" s="270">
        <v>0</v>
      </c>
      <c r="S14" s="271">
        <v>6</v>
      </c>
    </row>
    <row r="15" spans="1:19" s="4" customFormat="1" ht="18.75" customHeight="1" x14ac:dyDescent="0.2">
      <c r="A15" s="50" t="s">
        <v>200</v>
      </c>
      <c r="B15" s="270">
        <v>0</v>
      </c>
      <c r="C15" s="270">
        <v>0</v>
      </c>
      <c r="D15" s="270">
        <v>0</v>
      </c>
      <c r="E15" s="270">
        <v>1</v>
      </c>
      <c r="F15" s="270">
        <v>0</v>
      </c>
      <c r="G15" s="270">
        <v>0</v>
      </c>
      <c r="H15" s="270">
        <v>0</v>
      </c>
      <c r="I15" s="270">
        <v>1</v>
      </c>
      <c r="J15" s="270">
        <v>1</v>
      </c>
      <c r="K15" s="270">
        <v>0</v>
      </c>
      <c r="L15" s="270">
        <v>0</v>
      </c>
      <c r="M15" s="270">
        <v>0</v>
      </c>
      <c r="N15" s="270">
        <v>0</v>
      </c>
      <c r="O15" s="270">
        <v>3</v>
      </c>
      <c r="P15" s="270">
        <v>17</v>
      </c>
      <c r="Q15" s="270">
        <v>0</v>
      </c>
      <c r="R15" s="270">
        <v>0</v>
      </c>
      <c r="S15" s="271">
        <v>23</v>
      </c>
    </row>
    <row r="16" spans="1:19" s="4" customFormat="1" ht="18.75" customHeight="1" x14ac:dyDescent="0.2">
      <c r="A16" s="50" t="s">
        <v>384</v>
      </c>
      <c r="B16" s="270">
        <v>0</v>
      </c>
      <c r="C16" s="270">
        <v>0</v>
      </c>
      <c r="D16" s="270">
        <v>0</v>
      </c>
      <c r="E16" s="270">
        <v>0</v>
      </c>
      <c r="F16" s="270">
        <v>0</v>
      </c>
      <c r="G16" s="270">
        <v>0</v>
      </c>
      <c r="H16" s="270">
        <v>0</v>
      </c>
      <c r="I16" s="270">
        <v>0</v>
      </c>
      <c r="J16" s="270">
        <v>0</v>
      </c>
      <c r="K16" s="270">
        <v>0</v>
      </c>
      <c r="L16" s="270">
        <v>0</v>
      </c>
      <c r="M16" s="270">
        <v>0</v>
      </c>
      <c r="N16" s="270">
        <v>0</v>
      </c>
      <c r="O16" s="270">
        <v>0</v>
      </c>
      <c r="P16" s="270">
        <v>0</v>
      </c>
      <c r="Q16" s="270">
        <v>0</v>
      </c>
      <c r="R16" s="270">
        <v>0</v>
      </c>
      <c r="S16" s="271">
        <v>0</v>
      </c>
    </row>
    <row r="17" spans="1:19" s="4" customFormat="1" ht="19.5" customHeight="1" thickBot="1" x14ac:dyDescent="0.3">
      <c r="A17" s="130" t="s">
        <v>0</v>
      </c>
      <c r="B17" s="272">
        <v>42</v>
      </c>
      <c r="C17" s="272">
        <v>6</v>
      </c>
      <c r="D17" s="272">
        <v>4</v>
      </c>
      <c r="E17" s="272">
        <v>76</v>
      </c>
      <c r="F17" s="272">
        <v>2</v>
      </c>
      <c r="G17" s="272">
        <v>128</v>
      </c>
      <c r="H17" s="272">
        <v>104</v>
      </c>
      <c r="I17" s="273">
        <v>52</v>
      </c>
      <c r="J17" s="272">
        <v>68</v>
      </c>
      <c r="K17" s="272">
        <v>7</v>
      </c>
      <c r="L17" s="272">
        <v>48</v>
      </c>
      <c r="M17" s="272">
        <v>68</v>
      </c>
      <c r="N17" s="272">
        <v>21</v>
      </c>
      <c r="O17" s="272">
        <v>377</v>
      </c>
      <c r="P17" s="272">
        <v>43</v>
      </c>
      <c r="Q17" s="272">
        <v>70</v>
      </c>
      <c r="R17" s="272">
        <v>0</v>
      </c>
      <c r="S17" s="274">
        <v>1116</v>
      </c>
    </row>
    <row r="18" spans="1:19" ht="13.5" customHeight="1" thickTop="1" x14ac:dyDescent="0.2">
      <c r="A18" s="145" t="s">
        <v>294</v>
      </c>
      <c r="B18" s="148"/>
      <c r="C18" s="148"/>
      <c r="D18" s="148"/>
      <c r="E18" s="148"/>
      <c r="F18" s="148"/>
      <c r="G18" s="148"/>
      <c r="H18" s="148"/>
      <c r="I18" s="148"/>
      <c r="J18" s="148"/>
      <c r="K18" s="148"/>
      <c r="L18" s="146"/>
      <c r="M18" s="146"/>
      <c r="N18" s="146"/>
      <c r="O18" s="146"/>
      <c r="P18" s="146"/>
      <c r="Q18" s="146"/>
      <c r="R18" s="146"/>
      <c r="S18" s="146"/>
    </row>
    <row r="19" spans="1:19" x14ac:dyDescent="0.2">
      <c r="A19" s="146" t="s">
        <v>301</v>
      </c>
      <c r="B19" s="148"/>
      <c r="C19" s="148"/>
      <c r="D19" s="148"/>
      <c r="E19" s="148"/>
      <c r="F19" s="148"/>
      <c r="G19" s="148"/>
      <c r="H19" s="148"/>
      <c r="I19" s="148"/>
      <c r="J19" s="148"/>
      <c r="K19" s="148"/>
      <c r="L19" s="146"/>
      <c r="M19" s="146"/>
      <c r="N19" s="146"/>
      <c r="O19" s="146"/>
      <c r="P19" s="146"/>
      <c r="Q19" s="146"/>
      <c r="R19" s="146"/>
      <c r="S19" s="146"/>
    </row>
    <row r="20" spans="1:19" x14ac:dyDescent="0.2">
      <c r="A20" s="518" t="s">
        <v>224</v>
      </c>
      <c r="B20" s="519"/>
      <c r="C20" s="519"/>
      <c r="D20" s="519"/>
      <c r="E20" s="519"/>
      <c r="F20" s="519"/>
      <c r="G20" s="519"/>
      <c r="H20" s="519"/>
      <c r="I20" s="519"/>
      <c r="J20" s="519"/>
      <c r="K20" s="148"/>
      <c r="L20" s="146"/>
      <c r="M20" s="146"/>
      <c r="N20" s="146"/>
      <c r="O20" s="146"/>
      <c r="P20" s="146"/>
      <c r="Q20" s="146"/>
      <c r="R20" s="146"/>
      <c r="S20" s="146"/>
    </row>
    <row r="21" spans="1:19" x14ac:dyDescent="0.2">
      <c r="A21" s="518" t="s">
        <v>386</v>
      </c>
      <c r="B21" s="519"/>
      <c r="C21" s="519"/>
      <c r="D21" s="519"/>
      <c r="E21" s="519"/>
      <c r="F21" s="519"/>
      <c r="G21" s="519"/>
      <c r="H21" s="519"/>
      <c r="I21" s="519"/>
      <c r="J21" s="519"/>
      <c r="K21" s="148"/>
      <c r="L21" s="146"/>
      <c r="M21" s="146"/>
      <c r="N21" s="146"/>
      <c r="O21" s="146"/>
      <c r="P21" s="146"/>
      <c r="Q21" s="146"/>
      <c r="R21" s="146"/>
      <c r="S21" s="146"/>
    </row>
    <row r="22" spans="1:19" ht="12.75" customHeight="1" x14ac:dyDescent="0.2">
      <c r="A22" s="520" t="s">
        <v>387</v>
      </c>
      <c r="B22" s="521"/>
      <c r="C22" s="521"/>
      <c r="D22" s="521"/>
      <c r="E22" s="521"/>
      <c r="F22" s="521"/>
      <c r="G22" s="521"/>
      <c r="H22" s="521"/>
      <c r="I22" s="521"/>
      <c r="J22" s="521"/>
      <c r="K22" s="522"/>
      <c r="L22" s="522"/>
      <c r="M22" s="522"/>
      <c r="N22" s="522"/>
      <c r="O22" s="522"/>
      <c r="P22" s="522"/>
      <c r="Q22" s="522"/>
      <c r="R22" s="522"/>
      <c r="S22" s="522"/>
    </row>
    <row r="23" spans="1:19" x14ac:dyDescent="0.2">
      <c r="A23" s="146" t="s">
        <v>350</v>
      </c>
      <c r="B23" s="146"/>
      <c r="C23" s="146"/>
      <c r="D23" s="146"/>
      <c r="E23" s="146"/>
      <c r="F23" s="146"/>
      <c r="G23" s="146"/>
      <c r="H23" s="146"/>
      <c r="I23" s="146"/>
      <c r="J23" s="146"/>
      <c r="K23" s="146"/>
      <c r="L23" s="146"/>
      <c r="M23" s="146"/>
      <c r="N23" s="146"/>
      <c r="O23" s="146"/>
      <c r="P23" s="146"/>
      <c r="Q23" s="146"/>
      <c r="R23" s="146"/>
      <c r="S23" s="146"/>
    </row>
  </sheetData>
  <mergeCells count="21">
    <mergeCell ref="A20:J20"/>
    <mergeCell ref="A22:S22"/>
    <mergeCell ref="M6:M8"/>
    <mergeCell ref="O6:O8"/>
    <mergeCell ref="P6:P8"/>
    <mergeCell ref="Q6:Q8"/>
    <mergeCell ref="S6:S8"/>
    <mergeCell ref="A21:J21"/>
    <mergeCell ref="A2:S2"/>
    <mergeCell ref="A4:S4"/>
    <mergeCell ref="B6:B8"/>
    <mergeCell ref="D6:D8"/>
    <mergeCell ref="E6:E8"/>
    <mergeCell ref="F6:F8"/>
    <mergeCell ref="G6:G8"/>
    <mergeCell ref="H6:H8"/>
    <mergeCell ref="I6:I8"/>
    <mergeCell ref="J6:J8"/>
    <mergeCell ref="R6:R8"/>
    <mergeCell ref="K6:K8"/>
    <mergeCell ref="L6:L8"/>
  </mergeCells>
  <pageMargins left="0.7" right="0.7" top="0.75" bottom="0.75" header="0.3" footer="0.3"/>
  <pageSetup paperSize="281" scale="48"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3300"/>
    <pageSetUpPr fitToPage="1"/>
  </sheetPr>
  <dimension ref="A1:C32"/>
  <sheetViews>
    <sheetView showGridLines="0" topLeftCell="A4" zoomScale="70" zoomScaleNormal="70" workbookViewId="0">
      <selection activeCell="C24" sqref="C24"/>
    </sheetView>
  </sheetViews>
  <sheetFormatPr baseColWidth="10" defaultColWidth="26.28515625" defaultRowHeight="12.75" x14ac:dyDescent="0.2"/>
  <cols>
    <col min="1" max="1" width="47.28515625" style="2" customWidth="1"/>
    <col min="2" max="2" width="23.42578125" style="2" customWidth="1"/>
    <col min="3" max="3" width="22.7109375" style="2" customWidth="1"/>
    <col min="4" max="16384" width="26.28515625" style="2"/>
  </cols>
  <sheetData>
    <row r="1" spans="1:3" ht="15.75" x14ac:dyDescent="0.25">
      <c r="A1" s="78" t="str">
        <f>'Cuadro 1'!A3</f>
        <v>MES : Diciembre 2018</v>
      </c>
    </row>
    <row r="2" spans="1:3" ht="18" customHeight="1" x14ac:dyDescent="0.25">
      <c r="A2" s="500" t="s">
        <v>59</v>
      </c>
      <c r="B2" s="428"/>
      <c r="C2" s="428"/>
    </row>
    <row r="3" spans="1:3" ht="12.75" customHeight="1" x14ac:dyDescent="0.25">
      <c r="A3" s="91"/>
      <c r="B3" s="90"/>
      <c r="C3" s="90"/>
    </row>
    <row r="4" spans="1:3" ht="48.75" customHeight="1" x14ac:dyDescent="0.25">
      <c r="A4" s="500" t="s">
        <v>308</v>
      </c>
      <c r="B4" s="529"/>
      <c r="C4" s="529"/>
    </row>
    <row r="5" spans="1:3" ht="16.5" customHeight="1" x14ac:dyDescent="0.25">
      <c r="A5" s="500" t="s">
        <v>346</v>
      </c>
      <c r="B5" s="428"/>
      <c r="C5" s="428"/>
    </row>
    <row r="6" spans="1:3" ht="14.25" customHeight="1" thickBot="1" x14ac:dyDescent="0.25"/>
    <row r="7" spans="1:3" s="4" customFormat="1" ht="16.5" customHeight="1" thickTop="1" x14ac:dyDescent="0.2">
      <c r="A7" s="514" t="s">
        <v>139</v>
      </c>
      <c r="B7" s="530" t="s">
        <v>29</v>
      </c>
      <c r="C7" s="158" t="s">
        <v>29</v>
      </c>
    </row>
    <row r="8" spans="1:3" s="4" customFormat="1" ht="12.75" customHeight="1" x14ac:dyDescent="0.2">
      <c r="A8" s="458"/>
      <c r="B8" s="531"/>
      <c r="C8" s="279" t="s">
        <v>312</v>
      </c>
    </row>
    <row r="9" spans="1:3" s="4" customFormat="1" ht="21.75" customHeight="1" x14ac:dyDescent="0.2">
      <c r="A9" s="228" t="s">
        <v>400</v>
      </c>
      <c r="B9" s="223"/>
      <c r="C9" s="280"/>
    </row>
    <row r="10" spans="1:3" s="4" customFormat="1" ht="18.75" customHeight="1" x14ac:dyDescent="0.2">
      <c r="A10" s="281" t="s">
        <v>145</v>
      </c>
      <c r="B10" s="226"/>
      <c r="C10" s="227"/>
    </row>
    <row r="11" spans="1:3" s="4" customFormat="1" ht="18.75" customHeight="1" x14ac:dyDescent="0.2">
      <c r="A11" s="281" t="s">
        <v>351</v>
      </c>
      <c r="B11" s="237">
        <v>533</v>
      </c>
      <c r="C11" s="240">
        <v>460</v>
      </c>
    </row>
    <row r="12" spans="1:3" s="4" customFormat="1" ht="18.75" customHeight="1" x14ac:dyDescent="0.2">
      <c r="A12" s="281" t="s">
        <v>189</v>
      </c>
      <c r="B12" s="237">
        <v>98</v>
      </c>
      <c r="C12" s="240">
        <v>14</v>
      </c>
    </row>
    <row r="13" spans="1:3" s="4" customFormat="1" ht="18.75" customHeight="1" x14ac:dyDescent="0.2">
      <c r="A13" s="281" t="s">
        <v>9</v>
      </c>
      <c r="B13" s="237">
        <v>0</v>
      </c>
      <c r="C13" s="240">
        <v>79</v>
      </c>
    </row>
    <row r="14" spans="1:3" s="4" customFormat="1" ht="29.25" customHeight="1" x14ac:dyDescent="0.2">
      <c r="A14" s="281" t="s">
        <v>146</v>
      </c>
      <c r="B14" s="237"/>
      <c r="C14" s="240"/>
    </row>
    <row r="15" spans="1:3" s="4" customFormat="1" ht="18.75" customHeight="1" x14ac:dyDescent="0.2">
      <c r="A15" s="281" t="s">
        <v>125</v>
      </c>
      <c r="B15" s="237">
        <v>8</v>
      </c>
      <c r="C15" s="240">
        <v>15</v>
      </c>
    </row>
    <row r="16" spans="1:3" s="4" customFormat="1" ht="18.75" customHeight="1" x14ac:dyDescent="0.2">
      <c r="A16" s="281" t="s">
        <v>189</v>
      </c>
      <c r="B16" s="237">
        <v>2</v>
      </c>
      <c r="C16" s="240">
        <v>23</v>
      </c>
    </row>
    <row r="17" spans="1:3" s="4" customFormat="1" ht="18.75" customHeight="1" x14ac:dyDescent="0.2">
      <c r="A17" s="281" t="s">
        <v>9</v>
      </c>
      <c r="B17" s="237">
        <v>0</v>
      </c>
      <c r="C17" s="240">
        <v>89</v>
      </c>
    </row>
    <row r="18" spans="1:3" s="4" customFormat="1" ht="30.75" customHeight="1" x14ac:dyDescent="0.2">
      <c r="A18" s="282" t="s">
        <v>147</v>
      </c>
      <c r="B18" s="283">
        <v>641</v>
      </c>
      <c r="C18" s="284">
        <v>680</v>
      </c>
    </row>
    <row r="19" spans="1:3" s="4" customFormat="1" ht="21.75" customHeight="1" x14ac:dyDescent="0.2">
      <c r="A19" s="225" t="s">
        <v>401</v>
      </c>
      <c r="B19" s="285"/>
      <c r="C19" s="238"/>
    </row>
    <row r="20" spans="1:3" s="4" customFormat="1" ht="18.75" customHeight="1" x14ac:dyDescent="0.2">
      <c r="A20" s="281" t="s">
        <v>351</v>
      </c>
      <c r="B20" s="286">
        <v>19</v>
      </c>
      <c r="C20" s="240">
        <v>0</v>
      </c>
    </row>
    <row r="21" spans="1:3" s="4" customFormat="1" ht="18.75" customHeight="1" x14ac:dyDescent="0.2">
      <c r="A21" s="281" t="s">
        <v>313</v>
      </c>
      <c r="B21" s="286">
        <v>0</v>
      </c>
      <c r="C21" s="240">
        <v>0</v>
      </c>
    </row>
    <row r="22" spans="1:3" s="4" customFormat="1" ht="18.75" customHeight="1" x14ac:dyDescent="0.2">
      <c r="A22" s="281" t="s">
        <v>9</v>
      </c>
      <c r="B22" s="286">
        <v>0</v>
      </c>
      <c r="C22" s="240">
        <v>0</v>
      </c>
    </row>
    <row r="23" spans="1:3" s="4" customFormat="1" ht="30.75" customHeight="1" x14ac:dyDescent="0.2">
      <c r="A23" s="282" t="s">
        <v>148</v>
      </c>
      <c r="B23" s="287">
        <v>19</v>
      </c>
      <c r="C23" s="284">
        <v>0</v>
      </c>
    </row>
    <row r="24" spans="1:3" s="4" customFormat="1" ht="18.75" customHeight="1" thickBot="1" x14ac:dyDescent="0.25">
      <c r="A24" s="288" t="s">
        <v>149</v>
      </c>
      <c r="B24" s="243">
        <v>660</v>
      </c>
      <c r="C24" s="242">
        <v>680</v>
      </c>
    </row>
    <row r="25" spans="1:3" ht="15" customHeight="1" thickTop="1" x14ac:dyDescent="0.2">
      <c r="A25" s="533" t="s">
        <v>309</v>
      </c>
      <c r="B25" s="534"/>
      <c r="C25" s="534"/>
    </row>
    <row r="26" spans="1:3" ht="25.5" customHeight="1" x14ac:dyDescent="0.2">
      <c r="A26" s="532" t="s">
        <v>353</v>
      </c>
      <c r="B26" s="528"/>
      <c r="C26" s="528"/>
    </row>
    <row r="27" spans="1:3" ht="37.5" customHeight="1" x14ac:dyDescent="0.2">
      <c r="A27" s="525" t="s">
        <v>354</v>
      </c>
      <c r="B27" s="526"/>
      <c r="C27" s="526"/>
    </row>
    <row r="28" spans="1:3" ht="24.75" customHeight="1" x14ac:dyDescent="0.2">
      <c r="A28" s="525" t="s">
        <v>355</v>
      </c>
      <c r="B28" s="519"/>
      <c r="C28" s="519"/>
    </row>
    <row r="29" spans="1:3" ht="24.75" customHeight="1" x14ac:dyDescent="0.2">
      <c r="A29" s="525" t="s">
        <v>356</v>
      </c>
      <c r="B29" s="526"/>
      <c r="C29" s="526"/>
    </row>
    <row r="30" spans="1:3" ht="24.75" customHeight="1" x14ac:dyDescent="0.2">
      <c r="A30" s="525" t="s">
        <v>310</v>
      </c>
      <c r="B30" s="526"/>
      <c r="C30" s="526"/>
    </row>
    <row r="31" spans="1:3" ht="24.75" customHeight="1" x14ac:dyDescent="0.2">
      <c r="A31" s="527" t="s">
        <v>311</v>
      </c>
      <c r="B31" s="528"/>
      <c r="C31" s="528"/>
    </row>
    <row r="32" spans="1:3" ht="37.5" customHeight="1" x14ac:dyDescent="0.2">
      <c r="A32" s="523" t="s">
        <v>352</v>
      </c>
      <c r="B32" s="524"/>
      <c r="C32" s="524"/>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showGridLines="0" tabSelected="1" workbookViewId="0">
      <selection activeCell="C4" sqref="C4"/>
    </sheetView>
  </sheetViews>
  <sheetFormatPr baseColWidth="10" defaultRowHeight="12.75" x14ac:dyDescent="0.2"/>
  <cols>
    <col min="1" max="1" width="94.28515625" style="376" customWidth="1"/>
    <col min="2" max="16384" width="11.42578125" style="376"/>
  </cols>
  <sheetData>
    <row r="1" spans="1:1" ht="23.25" x14ac:dyDescent="0.35">
      <c r="A1" s="375" t="s">
        <v>397</v>
      </c>
    </row>
    <row r="3" spans="1:1" ht="46.5" x14ac:dyDescent="0.35">
      <c r="A3" s="377" t="s">
        <v>323</v>
      </c>
    </row>
    <row r="5" spans="1:1" ht="48.75" customHeight="1" x14ac:dyDescent="0.35">
      <c r="A5" s="378" t="s">
        <v>140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3300"/>
    <pageSetUpPr fitToPage="1"/>
  </sheetPr>
  <dimension ref="A1:C32"/>
  <sheetViews>
    <sheetView showGridLines="0" topLeftCell="A7" zoomScale="70" zoomScaleNormal="70" workbookViewId="0">
      <selection activeCell="G18" sqref="G18"/>
    </sheetView>
  </sheetViews>
  <sheetFormatPr baseColWidth="10" defaultRowHeight="12.75" x14ac:dyDescent="0.2"/>
  <cols>
    <col min="1" max="1" width="47.140625" style="2" customWidth="1"/>
    <col min="2" max="2" width="22.7109375" style="2" customWidth="1"/>
    <col min="3" max="3" width="22.5703125" style="2" customWidth="1"/>
    <col min="4" max="16384" width="11.42578125" style="2"/>
  </cols>
  <sheetData>
    <row r="1" spans="1:3" ht="15.75" x14ac:dyDescent="0.25">
      <c r="A1" s="78" t="str">
        <f>'Cuadro 1'!A3</f>
        <v>MES : Diciembre 2018</v>
      </c>
    </row>
    <row r="2" spans="1:3" ht="18" customHeight="1" x14ac:dyDescent="0.25">
      <c r="A2" s="500" t="s">
        <v>336</v>
      </c>
      <c r="B2" s="428"/>
      <c r="C2" s="428"/>
    </row>
    <row r="3" spans="1:3" ht="12.75" customHeight="1" x14ac:dyDescent="0.25">
      <c r="A3" s="117"/>
      <c r="B3" s="116"/>
      <c r="C3" s="116"/>
    </row>
    <row r="4" spans="1:3" ht="48.75" customHeight="1" x14ac:dyDescent="0.25">
      <c r="A4" s="500" t="s">
        <v>308</v>
      </c>
      <c r="B4" s="529"/>
      <c r="C4" s="529"/>
    </row>
    <row r="5" spans="1:3" ht="15.75" customHeight="1" x14ac:dyDescent="0.25">
      <c r="A5" s="500" t="s">
        <v>347</v>
      </c>
      <c r="B5" s="428"/>
      <c r="C5" s="428"/>
    </row>
    <row r="6" spans="1:3" ht="14.25" customHeight="1" thickBot="1" x14ac:dyDescent="0.25"/>
    <row r="7" spans="1:3" ht="18.75" customHeight="1" thickTop="1" x14ac:dyDescent="0.2">
      <c r="A7" s="514" t="s">
        <v>139</v>
      </c>
      <c r="B7" s="530" t="s">
        <v>29</v>
      </c>
      <c r="C7" s="158" t="s">
        <v>29</v>
      </c>
    </row>
    <row r="8" spans="1:3" ht="15" customHeight="1" x14ac:dyDescent="0.2">
      <c r="A8" s="458"/>
      <c r="B8" s="531"/>
      <c r="C8" s="279" t="s">
        <v>312</v>
      </c>
    </row>
    <row r="9" spans="1:3" ht="21.75" customHeight="1" x14ac:dyDescent="0.2">
      <c r="A9" s="228" t="s">
        <v>195</v>
      </c>
      <c r="B9" s="223"/>
      <c r="C9" s="280"/>
    </row>
    <row r="10" spans="1:3" ht="18.75" customHeight="1" x14ac:dyDescent="0.2">
      <c r="A10" s="281" t="s">
        <v>145</v>
      </c>
      <c r="B10" s="226"/>
      <c r="C10" s="227"/>
    </row>
    <row r="11" spans="1:3" ht="18.75" customHeight="1" x14ac:dyDescent="0.2">
      <c r="A11" s="281" t="s">
        <v>351</v>
      </c>
      <c r="B11" s="237">
        <v>524</v>
      </c>
      <c r="C11" s="240">
        <v>94</v>
      </c>
    </row>
    <row r="12" spans="1:3" ht="18.75" customHeight="1" x14ac:dyDescent="0.2">
      <c r="A12" s="281" t="s">
        <v>189</v>
      </c>
      <c r="B12" s="237">
        <v>209</v>
      </c>
      <c r="C12" s="240">
        <v>51</v>
      </c>
    </row>
    <row r="13" spans="1:3" ht="18.75" customHeight="1" x14ac:dyDescent="0.2">
      <c r="A13" s="281" t="s">
        <v>9</v>
      </c>
      <c r="B13" s="237">
        <v>3</v>
      </c>
      <c r="C13" s="240">
        <v>38</v>
      </c>
    </row>
    <row r="14" spans="1:3" ht="29.25" customHeight="1" x14ac:dyDescent="0.2">
      <c r="A14" s="281" t="s">
        <v>146</v>
      </c>
      <c r="B14" s="237"/>
      <c r="C14" s="240"/>
    </row>
    <row r="15" spans="1:3" ht="18.75" customHeight="1" x14ac:dyDescent="0.2">
      <c r="A15" s="281" t="s">
        <v>351</v>
      </c>
      <c r="B15" s="237">
        <v>22</v>
      </c>
      <c r="C15" s="240">
        <v>82</v>
      </c>
    </row>
    <row r="16" spans="1:3" ht="18.75" customHeight="1" x14ac:dyDescent="0.2">
      <c r="A16" s="281" t="s">
        <v>189</v>
      </c>
      <c r="B16" s="237">
        <v>8</v>
      </c>
      <c r="C16" s="240">
        <v>14</v>
      </c>
    </row>
    <row r="17" spans="1:3" ht="18.75" customHeight="1" x14ac:dyDescent="0.2">
      <c r="A17" s="281" t="s">
        <v>9</v>
      </c>
      <c r="B17" s="237">
        <v>1</v>
      </c>
      <c r="C17" s="240">
        <v>0</v>
      </c>
    </row>
    <row r="18" spans="1:3" ht="31.5" customHeight="1" x14ac:dyDescent="0.2">
      <c r="A18" s="282" t="s">
        <v>196</v>
      </c>
      <c r="B18" s="283">
        <v>767</v>
      </c>
      <c r="C18" s="284">
        <v>279</v>
      </c>
    </row>
    <row r="19" spans="1:3" ht="21.75" customHeight="1" x14ac:dyDescent="0.2">
      <c r="A19" s="225" t="s">
        <v>315</v>
      </c>
      <c r="B19" s="285"/>
      <c r="C19" s="238"/>
    </row>
    <row r="20" spans="1:3" ht="18.75" customHeight="1" x14ac:dyDescent="0.2">
      <c r="A20" s="281" t="s">
        <v>125</v>
      </c>
      <c r="B20" s="286">
        <v>10</v>
      </c>
      <c r="C20" s="240">
        <v>0</v>
      </c>
    </row>
    <row r="21" spans="1:3" ht="18.75" customHeight="1" x14ac:dyDescent="0.2">
      <c r="A21" s="281" t="s">
        <v>313</v>
      </c>
      <c r="B21" s="286">
        <v>1</v>
      </c>
      <c r="C21" s="240">
        <v>0</v>
      </c>
    </row>
    <row r="22" spans="1:3" ht="18.75" customHeight="1" x14ac:dyDescent="0.2">
      <c r="A22" s="281" t="s">
        <v>9</v>
      </c>
      <c r="B22" s="286">
        <v>0</v>
      </c>
      <c r="C22" s="240">
        <v>0</v>
      </c>
    </row>
    <row r="23" spans="1:3" ht="31.5" customHeight="1" x14ac:dyDescent="0.2">
      <c r="A23" s="282" t="s">
        <v>197</v>
      </c>
      <c r="B23" s="287">
        <v>11</v>
      </c>
      <c r="C23" s="284">
        <v>0</v>
      </c>
    </row>
    <row r="24" spans="1:3" ht="18.75" customHeight="1" thickBot="1" x14ac:dyDescent="0.25">
      <c r="A24" s="288" t="s">
        <v>149</v>
      </c>
      <c r="B24" s="243">
        <v>778</v>
      </c>
      <c r="C24" s="242">
        <v>279</v>
      </c>
    </row>
    <row r="25" spans="1:3" ht="13.5" customHeight="1" thickTop="1" x14ac:dyDescent="0.2">
      <c r="A25" s="533" t="s">
        <v>309</v>
      </c>
      <c r="B25" s="534"/>
      <c r="C25" s="534"/>
    </row>
    <row r="26" spans="1:3" ht="24.75" customHeight="1" x14ac:dyDescent="0.2">
      <c r="A26" s="532" t="s">
        <v>357</v>
      </c>
      <c r="B26" s="528"/>
      <c r="C26" s="528"/>
    </row>
    <row r="27" spans="1:3" ht="36.75" customHeight="1" x14ac:dyDescent="0.2">
      <c r="A27" s="525" t="s">
        <v>358</v>
      </c>
      <c r="B27" s="526"/>
      <c r="C27" s="526"/>
    </row>
    <row r="28" spans="1:3" ht="36" customHeight="1" x14ac:dyDescent="0.2">
      <c r="A28" s="525" t="s">
        <v>355</v>
      </c>
      <c r="B28" s="519"/>
      <c r="C28" s="519"/>
    </row>
    <row r="29" spans="1:3" ht="36.75" customHeight="1" x14ac:dyDescent="0.2">
      <c r="A29" s="525" t="s">
        <v>359</v>
      </c>
      <c r="B29" s="526"/>
      <c r="C29" s="526"/>
    </row>
    <row r="30" spans="1:3" ht="24.75" customHeight="1" x14ac:dyDescent="0.2">
      <c r="A30" s="525" t="s">
        <v>314</v>
      </c>
      <c r="B30" s="526"/>
      <c r="C30" s="526"/>
    </row>
    <row r="31" spans="1:3" ht="36.75" customHeight="1" x14ac:dyDescent="0.2">
      <c r="A31" s="527" t="s">
        <v>321</v>
      </c>
      <c r="B31" s="528"/>
      <c r="C31" s="528"/>
    </row>
    <row r="32" spans="1:3" ht="36.75" customHeight="1" x14ac:dyDescent="0.2">
      <c r="A32" s="535" t="s">
        <v>360</v>
      </c>
      <c r="B32" s="536"/>
      <c r="C32" s="536"/>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3300"/>
    <pageSetUpPr fitToPage="1"/>
  </sheetPr>
  <dimension ref="A1:G39"/>
  <sheetViews>
    <sheetView showGridLines="0" zoomScale="85" zoomScaleNormal="85" workbookViewId="0">
      <selection activeCell="I33" sqref="I33"/>
    </sheetView>
  </sheetViews>
  <sheetFormatPr baseColWidth="10" defaultRowHeight="12.75" x14ac:dyDescent="0.2"/>
  <cols>
    <col min="1" max="1" width="27.28515625" style="2" customWidth="1"/>
    <col min="2" max="7" width="14.7109375" style="2" customWidth="1"/>
    <col min="8" max="16384" width="11.42578125" style="2"/>
  </cols>
  <sheetData>
    <row r="1" spans="1:7" ht="15.75" x14ac:dyDescent="0.25">
      <c r="A1" s="78" t="str">
        <f>'Cuadro 1'!A3</f>
        <v>MES : Diciembre 2018</v>
      </c>
      <c r="B1"/>
    </row>
    <row r="2" spans="1:7" ht="18" customHeight="1" x14ac:dyDescent="0.25">
      <c r="A2" s="500" t="s">
        <v>60</v>
      </c>
      <c r="B2" s="428"/>
      <c r="C2" s="428"/>
      <c r="D2" s="428"/>
      <c r="E2" s="428"/>
      <c r="F2" s="428"/>
      <c r="G2" s="428"/>
    </row>
    <row r="3" spans="1:7" ht="12.75" customHeight="1" x14ac:dyDescent="0.25">
      <c r="A3" s="36"/>
      <c r="B3" s="35"/>
      <c r="C3" s="35"/>
      <c r="D3" s="35"/>
      <c r="E3" s="35"/>
      <c r="F3" s="35"/>
      <c r="G3" s="35"/>
    </row>
    <row r="4" spans="1:7" ht="15.75" customHeight="1" x14ac:dyDescent="0.25">
      <c r="A4" s="500" t="s">
        <v>242</v>
      </c>
      <c r="B4" s="511"/>
      <c r="C4" s="511"/>
      <c r="D4" s="511"/>
      <c r="E4" s="511"/>
      <c r="F4" s="511"/>
      <c r="G4" s="511"/>
    </row>
    <row r="5" spans="1:7" ht="15.75" customHeight="1" x14ac:dyDescent="0.2">
      <c r="A5" s="540" t="s">
        <v>137</v>
      </c>
      <c r="B5" s="541"/>
      <c r="C5" s="541"/>
      <c r="D5" s="541"/>
      <c r="E5" s="541"/>
      <c r="F5" s="541"/>
      <c r="G5" s="541"/>
    </row>
    <row r="6" spans="1:7" ht="13.5" customHeight="1" thickBot="1" x14ac:dyDescent="0.3">
      <c r="A6" s="9"/>
      <c r="B6" s="8"/>
      <c r="C6" s="8"/>
      <c r="D6" s="8"/>
      <c r="E6" s="8"/>
      <c r="F6" s="8"/>
      <c r="G6" s="8"/>
    </row>
    <row r="7" spans="1:7" s="245" customFormat="1" ht="28.5" customHeight="1" thickTop="1" x14ac:dyDescent="0.2">
      <c r="A7" s="289" t="s">
        <v>27</v>
      </c>
      <c r="B7" s="544" t="s">
        <v>78</v>
      </c>
      <c r="C7" s="545"/>
      <c r="D7" s="544" t="s">
        <v>9</v>
      </c>
      <c r="E7" s="545"/>
      <c r="F7" s="544" t="s">
        <v>277</v>
      </c>
      <c r="G7" s="546"/>
    </row>
    <row r="8" spans="1:7" s="245" customFormat="1" ht="15" customHeight="1" x14ac:dyDescent="0.2">
      <c r="A8" s="231"/>
      <c r="B8" s="102" t="s">
        <v>24</v>
      </c>
      <c r="C8" s="102" t="s">
        <v>14</v>
      </c>
      <c r="D8" s="260" t="s">
        <v>24</v>
      </c>
      <c r="E8" s="102" t="s">
        <v>14</v>
      </c>
      <c r="F8" s="260" t="s">
        <v>24</v>
      </c>
      <c r="G8" s="103" t="s">
        <v>14</v>
      </c>
    </row>
    <row r="9" spans="1:7" s="245" customFormat="1" ht="28.5" customHeight="1" x14ac:dyDescent="0.25">
      <c r="A9" s="50" t="s">
        <v>5</v>
      </c>
      <c r="B9" s="232">
        <v>2802</v>
      </c>
      <c r="C9" s="232">
        <v>575869.24600000004</v>
      </c>
      <c r="D9" s="232">
        <v>0</v>
      </c>
      <c r="E9" s="232">
        <v>0</v>
      </c>
      <c r="F9" s="290">
        <f>B9+D9</f>
        <v>2802</v>
      </c>
      <c r="G9" s="291">
        <f>C9+E9</f>
        <v>575869.24600000004</v>
      </c>
    </row>
    <row r="10" spans="1:7" s="245" customFormat="1" ht="21.75" customHeight="1" x14ac:dyDescent="0.25">
      <c r="A10" s="50" t="s">
        <v>6</v>
      </c>
      <c r="B10" s="232">
        <v>1148</v>
      </c>
      <c r="C10" s="232">
        <v>358118.91499999998</v>
      </c>
      <c r="D10" s="232">
        <v>0</v>
      </c>
      <c r="E10" s="232">
        <v>0</v>
      </c>
      <c r="F10" s="290">
        <f t="shared" ref="F10:G15" si="0">B10+D10</f>
        <v>1148</v>
      </c>
      <c r="G10" s="291">
        <f t="shared" si="0"/>
        <v>358118.91499999998</v>
      </c>
    </row>
    <row r="11" spans="1:7" s="245" customFormat="1" ht="21.75" customHeight="1" x14ac:dyDescent="0.25">
      <c r="A11" s="50" t="s">
        <v>7</v>
      </c>
      <c r="B11" s="232">
        <v>139</v>
      </c>
      <c r="C11" s="232">
        <v>30654.512999999999</v>
      </c>
      <c r="D11" s="232">
        <v>0</v>
      </c>
      <c r="E11" s="232">
        <v>0</v>
      </c>
      <c r="F11" s="290">
        <f t="shared" si="0"/>
        <v>139</v>
      </c>
      <c r="G11" s="291">
        <f t="shared" si="0"/>
        <v>30654.512999999999</v>
      </c>
    </row>
    <row r="12" spans="1:7" s="245" customFormat="1" ht="21.75" customHeight="1" x14ac:dyDescent="0.25">
      <c r="A12" s="50" t="s">
        <v>10</v>
      </c>
      <c r="B12" s="232">
        <v>4653</v>
      </c>
      <c r="C12" s="232">
        <v>646591.84699999995</v>
      </c>
      <c r="D12" s="232">
        <v>0</v>
      </c>
      <c r="E12" s="232">
        <v>0</v>
      </c>
      <c r="F12" s="290">
        <f t="shared" si="0"/>
        <v>4653</v>
      </c>
      <c r="G12" s="291">
        <f t="shared" si="0"/>
        <v>646591.84699999995</v>
      </c>
    </row>
    <row r="13" spans="1:7" s="245" customFormat="1" ht="37.5" customHeight="1" x14ac:dyDescent="0.25">
      <c r="A13" s="113" t="s">
        <v>182</v>
      </c>
      <c r="B13" s="232">
        <v>228</v>
      </c>
      <c r="C13" s="232">
        <v>19608.691999999999</v>
      </c>
      <c r="D13" s="232">
        <v>0</v>
      </c>
      <c r="E13" s="232">
        <v>0</v>
      </c>
      <c r="F13" s="290">
        <f t="shared" si="0"/>
        <v>228</v>
      </c>
      <c r="G13" s="291">
        <f t="shared" si="0"/>
        <v>19608.691999999999</v>
      </c>
    </row>
    <row r="14" spans="1:7" s="245" customFormat="1" ht="21.75" customHeight="1" x14ac:dyDescent="0.25">
      <c r="A14" s="50" t="s">
        <v>11</v>
      </c>
      <c r="B14" s="232">
        <v>1293</v>
      </c>
      <c r="C14" s="232">
        <v>68690.986000000004</v>
      </c>
      <c r="D14" s="232">
        <v>0</v>
      </c>
      <c r="E14" s="232">
        <v>0</v>
      </c>
      <c r="F14" s="290">
        <f t="shared" si="0"/>
        <v>1293</v>
      </c>
      <c r="G14" s="291">
        <f t="shared" si="0"/>
        <v>68690.986000000004</v>
      </c>
    </row>
    <row r="15" spans="1:7" s="245" customFormat="1" ht="21.75" customHeight="1" x14ac:dyDescent="0.25">
      <c r="A15" s="50" t="s">
        <v>134</v>
      </c>
      <c r="B15" s="232">
        <v>369</v>
      </c>
      <c r="C15" s="232">
        <v>35986.665999999997</v>
      </c>
      <c r="D15" s="232">
        <v>0</v>
      </c>
      <c r="E15" s="232">
        <v>0</v>
      </c>
      <c r="F15" s="290">
        <f t="shared" si="0"/>
        <v>369</v>
      </c>
      <c r="G15" s="291">
        <f t="shared" si="0"/>
        <v>35986.665999999997</v>
      </c>
    </row>
    <row r="16" spans="1:7" s="245" customFormat="1" ht="18.75" customHeight="1" thickBot="1" x14ac:dyDescent="0.3">
      <c r="A16" s="46" t="s">
        <v>0</v>
      </c>
      <c r="B16" s="234">
        <f>SUM(B9:B15)</f>
        <v>10632</v>
      </c>
      <c r="C16" s="234">
        <f t="shared" ref="C16:G16" si="1">SUM(C9:C15)</f>
        <v>1735520.8650000002</v>
      </c>
      <c r="D16" s="234">
        <f t="shared" si="1"/>
        <v>0</v>
      </c>
      <c r="E16" s="234">
        <f t="shared" si="1"/>
        <v>0</v>
      </c>
      <c r="F16" s="234">
        <f t="shared" si="1"/>
        <v>10632</v>
      </c>
      <c r="G16" s="235">
        <f t="shared" si="1"/>
        <v>1735520.8650000002</v>
      </c>
    </row>
    <row r="17" spans="1:7" ht="13.5" customHeight="1" thickTop="1" x14ac:dyDescent="0.2">
      <c r="A17" s="543" t="s">
        <v>237</v>
      </c>
      <c r="B17" s="456"/>
      <c r="C17" s="456"/>
      <c r="D17" s="456"/>
      <c r="E17" s="456"/>
      <c r="F17" s="456"/>
      <c r="G17" s="456"/>
    </row>
    <row r="18" spans="1:7" ht="13.5" customHeight="1" x14ac:dyDescent="0.2">
      <c r="A18" s="27" t="s">
        <v>226</v>
      </c>
      <c r="B18"/>
    </row>
    <row r="19" spans="1:7" ht="13.5" customHeight="1" x14ac:dyDescent="0.2">
      <c r="A19" s="27" t="s">
        <v>327</v>
      </c>
    </row>
    <row r="20" spans="1:7" x14ac:dyDescent="0.2">
      <c r="A20" s="10"/>
    </row>
    <row r="21" spans="1:7" x14ac:dyDescent="0.2">
      <c r="A21" s="10"/>
    </row>
    <row r="22" spans="1:7" ht="105.75" customHeight="1" x14ac:dyDescent="0.25">
      <c r="A22" s="78" t="s">
        <v>398</v>
      </c>
      <c r="B22" s="13"/>
      <c r="C22" s="14"/>
      <c r="D22" s="21"/>
      <c r="E22" s="14"/>
      <c r="F22" s="14"/>
      <c r="G22" s="14"/>
    </row>
    <row r="23" spans="1:7" ht="18" customHeight="1" x14ac:dyDescent="0.25">
      <c r="A23" s="542" t="s">
        <v>61</v>
      </c>
      <c r="B23" s="428"/>
      <c r="C23" s="428"/>
      <c r="D23" s="428"/>
      <c r="E23" s="428"/>
      <c r="F23" s="428"/>
      <c r="G23" s="428"/>
    </row>
    <row r="24" spans="1:7" x14ac:dyDescent="0.2">
      <c r="A24" s="125"/>
      <c r="B24" s="125"/>
      <c r="C24" s="125"/>
      <c r="D24" s="125"/>
      <c r="E24" s="125"/>
      <c r="F24" s="125"/>
      <c r="G24" s="125"/>
    </row>
    <row r="25" spans="1:7" ht="32.25" customHeight="1" x14ac:dyDescent="0.25">
      <c r="A25" s="542" t="s">
        <v>243</v>
      </c>
      <c r="B25" s="542"/>
      <c r="C25" s="542"/>
      <c r="D25" s="542"/>
      <c r="E25" s="542"/>
      <c r="F25" s="542"/>
      <c r="G25" s="542"/>
    </row>
    <row r="26" spans="1:7" ht="16.5" thickBot="1" x14ac:dyDescent="0.3">
      <c r="A26" s="33"/>
      <c r="B26" s="33"/>
      <c r="C26" s="33"/>
      <c r="D26" s="33"/>
      <c r="E26" s="33"/>
      <c r="F26" s="33"/>
      <c r="G26" s="33"/>
    </row>
    <row r="27" spans="1:7" ht="21" customHeight="1" thickTop="1" x14ac:dyDescent="0.2">
      <c r="A27" s="537" t="s">
        <v>27</v>
      </c>
      <c r="B27" s="539" t="s">
        <v>24</v>
      </c>
      <c r="C27" s="463"/>
      <c r="D27" s="464"/>
      <c r="E27" s="539" t="s">
        <v>19</v>
      </c>
      <c r="F27" s="463"/>
      <c r="G27" s="463"/>
    </row>
    <row r="28" spans="1:7" ht="15" customHeight="1" x14ac:dyDescent="0.2">
      <c r="A28" s="538"/>
      <c r="B28" s="55" t="s">
        <v>3</v>
      </c>
      <c r="C28" s="55" t="s">
        <v>4</v>
      </c>
      <c r="D28" s="55" t="s">
        <v>0</v>
      </c>
      <c r="E28" s="56" t="s">
        <v>3</v>
      </c>
      <c r="F28" s="55" t="s">
        <v>4</v>
      </c>
      <c r="G28" s="57" t="s">
        <v>0</v>
      </c>
    </row>
    <row r="29" spans="1:7" ht="28.5" customHeight="1" x14ac:dyDescent="0.25">
      <c r="A29" s="59" t="s">
        <v>5</v>
      </c>
      <c r="B29" s="18">
        <v>2634</v>
      </c>
      <c r="C29" s="18">
        <v>168</v>
      </c>
      <c r="D29" s="26">
        <v>2802</v>
      </c>
      <c r="E29" s="20">
        <v>548462.56900000002</v>
      </c>
      <c r="F29" s="18">
        <v>27406.677</v>
      </c>
      <c r="G29" s="58">
        <v>575869.24600000004</v>
      </c>
    </row>
    <row r="30" spans="1:7" ht="28.5" customHeight="1" x14ac:dyDescent="0.25">
      <c r="A30" s="59" t="s">
        <v>6</v>
      </c>
      <c r="B30" s="18">
        <v>1051</v>
      </c>
      <c r="C30" s="18">
        <v>97</v>
      </c>
      <c r="D30" s="26">
        <v>1148</v>
      </c>
      <c r="E30" s="20">
        <v>334050.73100000003</v>
      </c>
      <c r="F30" s="18">
        <v>24068.184000000001</v>
      </c>
      <c r="G30" s="58">
        <v>358118.91500000004</v>
      </c>
    </row>
    <row r="31" spans="1:7" ht="28.5" customHeight="1" x14ac:dyDescent="0.25">
      <c r="A31" s="59" t="s">
        <v>7</v>
      </c>
      <c r="B31" s="18">
        <v>125</v>
      </c>
      <c r="C31" s="18">
        <v>14</v>
      </c>
      <c r="D31" s="26">
        <v>139</v>
      </c>
      <c r="E31" s="20">
        <v>27053.55</v>
      </c>
      <c r="F31" s="18">
        <v>3600.9630000000002</v>
      </c>
      <c r="G31" s="58">
        <v>30654.512999999999</v>
      </c>
    </row>
    <row r="32" spans="1:7" ht="28.5" customHeight="1" x14ac:dyDescent="0.25">
      <c r="A32" s="59" t="s">
        <v>10</v>
      </c>
      <c r="B32" s="18">
        <v>1</v>
      </c>
      <c r="C32" s="18">
        <v>4652</v>
      </c>
      <c r="D32" s="26">
        <v>4653</v>
      </c>
      <c r="E32" s="20">
        <v>75.227999999999994</v>
      </c>
      <c r="F32" s="18">
        <v>646516.61899999995</v>
      </c>
      <c r="G32" s="58">
        <v>646591.84699999995</v>
      </c>
    </row>
    <row r="33" spans="1:7" ht="37.5" customHeight="1" x14ac:dyDescent="0.25">
      <c r="A33" s="113" t="s">
        <v>182</v>
      </c>
      <c r="B33" s="18">
        <v>0</v>
      </c>
      <c r="C33" s="18">
        <v>228</v>
      </c>
      <c r="D33" s="26">
        <v>228</v>
      </c>
      <c r="E33" s="20">
        <v>0</v>
      </c>
      <c r="F33" s="18">
        <v>19608.691999999999</v>
      </c>
      <c r="G33" s="58">
        <v>19608.691999999999</v>
      </c>
    </row>
    <row r="34" spans="1:7" ht="28.5" customHeight="1" x14ac:dyDescent="0.25">
      <c r="A34" s="59" t="s">
        <v>11</v>
      </c>
      <c r="B34" s="18">
        <v>661</v>
      </c>
      <c r="C34" s="18">
        <v>632</v>
      </c>
      <c r="D34" s="26">
        <v>1293</v>
      </c>
      <c r="E34" s="20">
        <v>34228.517999999996</v>
      </c>
      <c r="F34" s="18">
        <v>34462.468000000001</v>
      </c>
      <c r="G34" s="58">
        <v>68690.986000000004</v>
      </c>
    </row>
    <row r="35" spans="1:7" ht="28.5" customHeight="1" x14ac:dyDescent="0.25">
      <c r="A35" s="59" t="s">
        <v>150</v>
      </c>
      <c r="B35" s="18">
        <v>99</v>
      </c>
      <c r="C35" s="18">
        <v>270</v>
      </c>
      <c r="D35" s="26">
        <v>369</v>
      </c>
      <c r="E35" s="20">
        <v>11766.698</v>
      </c>
      <c r="F35" s="18">
        <v>24219.968000000001</v>
      </c>
      <c r="G35" s="58">
        <v>35986.665999999997</v>
      </c>
    </row>
    <row r="36" spans="1:7" ht="16.5" thickBot="1" x14ac:dyDescent="0.3">
      <c r="A36" s="60" t="s">
        <v>0</v>
      </c>
      <c r="B36" s="61">
        <v>4571</v>
      </c>
      <c r="C36" s="61">
        <v>6061</v>
      </c>
      <c r="D36" s="61">
        <v>10632</v>
      </c>
      <c r="E36" s="62">
        <v>955637.29400000011</v>
      </c>
      <c r="F36" s="61">
        <v>779883.571</v>
      </c>
      <c r="G36" s="63">
        <v>1735520.8650000002</v>
      </c>
    </row>
    <row r="37" spans="1:7" ht="13.5" customHeight="1" thickTop="1" x14ac:dyDescent="0.2">
      <c r="A37" s="543" t="s">
        <v>237</v>
      </c>
      <c r="B37" s="456"/>
      <c r="C37" s="456"/>
      <c r="D37" s="456"/>
      <c r="E37" s="456"/>
      <c r="F37" s="456"/>
      <c r="G37" s="456"/>
    </row>
    <row r="38" spans="1:7" x14ac:dyDescent="0.2">
      <c r="A38" s="27" t="s">
        <v>328</v>
      </c>
    </row>
    <row r="39" spans="1:7" ht="22.5" customHeight="1" x14ac:dyDescent="0.2">
      <c r="A39" s="517" t="s">
        <v>342</v>
      </c>
      <c r="B39" s="425"/>
      <c r="C39" s="425"/>
      <c r="D39" s="425"/>
      <c r="E39" s="425"/>
      <c r="F39" s="425"/>
      <c r="G39" s="425"/>
    </row>
  </sheetData>
  <mergeCells count="14">
    <mergeCell ref="A27:A28"/>
    <mergeCell ref="B27:D27"/>
    <mergeCell ref="E27:G27"/>
    <mergeCell ref="A39:G39"/>
    <mergeCell ref="A2:G2"/>
    <mergeCell ref="A4:G4"/>
    <mergeCell ref="A5:G5"/>
    <mergeCell ref="A23:G23"/>
    <mergeCell ref="A25:G25"/>
    <mergeCell ref="A37:G37"/>
    <mergeCell ref="A17:G17"/>
    <mergeCell ref="B7:C7"/>
    <mergeCell ref="D7:E7"/>
    <mergeCell ref="F7:G7"/>
  </mergeCells>
  <pageMargins left="0.7" right="0.7" top="0.75" bottom="0.75" header="0.3" footer="0.3"/>
  <pageSetup paperSize="281" scale="79" orientation="portrait"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3300"/>
    <pageSetUpPr fitToPage="1"/>
  </sheetPr>
  <dimension ref="A1:I26"/>
  <sheetViews>
    <sheetView showGridLines="0" topLeftCell="A4" zoomScale="85" zoomScaleNormal="85" workbookViewId="0">
      <selection activeCell="F23" sqref="F23"/>
    </sheetView>
  </sheetViews>
  <sheetFormatPr baseColWidth="10" defaultRowHeight="12.75" x14ac:dyDescent="0.2"/>
  <cols>
    <col min="1" max="1" width="32.28515625" style="2" customWidth="1"/>
    <col min="2" max="5" width="14.7109375" style="2" customWidth="1"/>
    <col min="6" max="6" width="26.7109375" style="2" customWidth="1"/>
    <col min="7" max="9" width="14.7109375" style="2" customWidth="1"/>
    <col min="10" max="16384" width="11.42578125" style="2"/>
  </cols>
  <sheetData>
    <row r="1" spans="1:9" ht="15.75" x14ac:dyDescent="0.25">
      <c r="A1" s="78" t="str">
        <f>'Cuadro 1'!A3</f>
        <v>MES : Diciembre 2018</v>
      </c>
      <c r="B1" s="13"/>
      <c r="C1" s="14"/>
      <c r="D1" s="14"/>
      <c r="E1" s="14"/>
      <c r="F1" s="14"/>
      <c r="G1" s="14"/>
      <c r="H1" s="14"/>
      <c r="I1" s="14"/>
    </row>
    <row r="2" spans="1:9" ht="18" customHeight="1" x14ac:dyDescent="0.25">
      <c r="A2" s="542" t="s">
        <v>62</v>
      </c>
      <c r="B2" s="428"/>
      <c r="C2" s="428"/>
      <c r="D2" s="428"/>
      <c r="E2" s="428"/>
      <c r="F2" s="428"/>
      <c r="G2" s="428"/>
      <c r="H2" s="428"/>
      <c r="I2" s="428"/>
    </row>
    <row r="3" spans="1:9" ht="12.75" customHeight="1" x14ac:dyDescent="0.2">
      <c r="A3" s="14"/>
      <c r="B3" s="14"/>
      <c r="C3" s="14"/>
      <c r="D3" s="14"/>
      <c r="E3" s="14"/>
      <c r="F3" s="14"/>
      <c r="G3" s="14"/>
      <c r="H3" s="14"/>
      <c r="I3" s="14"/>
    </row>
    <row r="4" spans="1:9" ht="18" customHeight="1" x14ac:dyDescent="0.25">
      <c r="A4" s="542" t="s">
        <v>183</v>
      </c>
      <c r="B4" s="548"/>
      <c r="C4" s="548"/>
      <c r="D4" s="548"/>
      <c r="E4" s="548"/>
      <c r="F4" s="548"/>
      <c r="G4" s="548"/>
      <c r="H4" s="548"/>
      <c r="I4" s="548"/>
    </row>
    <row r="5" spans="1:9" ht="13.5" customHeight="1" thickBot="1" x14ac:dyDescent="0.3">
      <c r="A5" s="33"/>
      <c r="B5" s="32"/>
      <c r="C5" s="32"/>
      <c r="D5" s="32"/>
      <c r="E5" s="32"/>
      <c r="F5" s="112"/>
      <c r="G5" s="32"/>
      <c r="H5" s="32"/>
      <c r="I5" s="32"/>
    </row>
    <row r="6" spans="1:9" ht="30.75" customHeight="1" thickTop="1" x14ac:dyDescent="0.2">
      <c r="A6" s="108" t="s">
        <v>26</v>
      </c>
      <c r="B6" s="109" t="s">
        <v>135</v>
      </c>
      <c r="C6" s="109" t="s">
        <v>6</v>
      </c>
      <c r="D6" s="109" t="s">
        <v>7</v>
      </c>
      <c r="E6" s="160" t="s">
        <v>10</v>
      </c>
      <c r="F6" s="115" t="s">
        <v>182</v>
      </c>
      <c r="G6" s="110" t="s">
        <v>11</v>
      </c>
      <c r="H6" s="109" t="s">
        <v>150</v>
      </c>
      <c r="I6" s="107" t="s">
        <v>277</v>
      </c>
    </row>
    <row r="7" spans="1:9" ht="18.75" customHeight="1" x14ac:dyDescent="0.25">
      <c r="A7" s="40" t="s">
        <v>30</v>
      </c>
      <c r="B7" s="20">
        <v>23</v>
      </c>
      <c r="C7" s="18">
        <v>13</v>
      </c>
      <c r="D7" s="18">
        <v>0</v>
      </c>
      <c r="E7" s="18">
        <v>40</v>
      </c>
      <c r="F7" s="18">
        <v>5</v>
      </c>
      <c r="G7" s="18">
        <v>16</v>
      </c>
      <c r="H7" s="18">
        <v>3</v>
      </c>
      <c r="I7" s="104">
        <v>100</v>
      </c>
    </row>
    <row r="8" spans="1:9" ht="18.75" customHeight="1" x14ac:dyDescent="0.25">
      <c r="A8" s="40" t="s">
        <v>31</v>
      </c>
      <c r="B8" s="20">
        <v>25</v>
      </c>
      <c r="C8" s="18">
        <v>10</v>
      </c>
      <c r="D8" s="18">
        <v>1</v>
      </c>
      <c r="E8" s="18">
        <v>48</v>
      </c>
      <c r="F8" s="18">
        <v>4</v>
      </c>
      <c r="G8" s="18">
        <v>21</v>
      </c>
      <c r="H8" s="18">
        <v>2</v>
      </c>
      <c r="I8" s="105">
        <v>111</v>
      </c>
    </row>
    <row r="9" spans="1:9" ht="18.75" customHeight="1" x14ac:dyDescent="0.25">
      <c r="A9" s="40" t="s">
        <v>32</v>
      </c>
      <c r="B9" s="20">
        <v>73</v>
      </c>
      <c r="C9" s="18">
        <v>37</v>
      </c>
      <c r="D9" s="18">
        <v>1</v>
      </c>
      <c r="E9" s="18">
        <v>210</v>
      </c>
      <c r="F9" s="18">
        <v>18</v>
      </c>
      <c r="G9" s="18">
        <v>63</v>
      </c>
      <c r="H9" s="18">
        <v>13</v>
      </c>
      <c r="I9" s="105">
        <v>415</v>
      </c>
    </row>
    <row r="10" spans="1:9" ht="18.75" customHeight="1" x14ac:dyDescent="0.25">
      <c r="A10" s="40" t="s">
        <v>33</v>
      </c>
      <c r="B10" s="20">
        <v>101</v>
      </c>
      <c r="C10" s="18">
        <v>26</v>
      </c>
      <c r="D10" s="18">
        <v>5</v>
      </c>
      <c r="E10" s="18">
        <v>195</v>
      </c>
      <c r="F10" s="18">
        <v>7</v>
      </c>
      <c r="G10" s="18">
        <v>37</v>
      </c>
      <c r="H10" s="18">
        <v>21</v>
      </c>
      <c r="I10" s="105">
        <v>392</v>
      </c>
    </row>
    <row r="11" spans="1:9" ht="18.75" customHeight="1" x14ac:dyDescent="0.25">
      <c r="A11" s="40" t="s">
        <v>34</v>
      </c>
      <c r="B11" s="20">
        <v>151</v>
      </c>
      <c r="C11" s="18">
        <v>37</v>
      </c>
      <c r="D11" s="18">
        <v>3</v>
      </c>
      <c r="E11" s="18">
        <v>437</v>
      </c>
      <c r="F11" s="18">
        <v>17</v>
      </c>
      <c r="G11" s="18">
        <v>92</v>
      </c>
      <c r="H11" s="18">
        <v>37</v>
      </c>
      <c r="I11" s="105">
        <v>774</v>
      </c>
    </row>
    <row r="12" spans="1:9" ht="18.75" customHeight="1" x14ac:dyDescent="0.25">
      <c r="A12" s="40" t="s">
        <v>35</v>
      </c>
      <c r="B12" s="20">
        <v>241</v>
      </c>
      <c r="C12" s="18">
        <v>134</v>
      </c>
      <c r="D12" s="18">
        <v>12</v>
      </c>
      <c r="E12" s="18">
        <v>386</v>
      </c>
      <c r="F12" s="18">
        <v>23</v>
      </c>
      <c r="G12" s="18">
        <v>90</v>
      </c>
      <c r="H12" s="18">
        <v>51</v>
      </c>
      <c r="I12" s="105">
        <v>937</v>
      </c>
    </row>
    <row r="13" spans="1:9" ht="18.75" customHeight="1" x14ac:dyDescent="0.25">
      <c r="A13" s="40" t="s">
        <v>36</v>
      </c>
      <c r="B13" s="20">
        <v>192</v>
      </c>
      <c r="C13" s="18">
        <v>72</v>
      </c>
      <c r="D13" s="18">
        <v>10</v>
      </c>
      <c r="E13" s="18">
        <v>324</v>
      </c>
      <c r="F13" s="18">
        <v>15</v>
      </c>
      <c r="G13" s="18">
        <v>80</v>
      </c>
      <c r="H13" s="18">
        <v>19</v>
      </c>
      <c r="I13" s="105">
        <v>712</v>
      </c>
    </row>
    <row r="14" spans="1:9" ht="18.75" customHeight="1" x14ac:dyDescent="0.25">
      <c r="A14" s="40" t="s">
        <v>37</v>
      </c>
      <c r="B14" s="20">
        <v>129</v>
      </c>
      <c r="C14" s="18">
        <v>44</v>
      </c>
      <c r="D14" s="18">
        <v>10</v>
      </c>
      <c r="E14" s="18">
        <v>295</v>
      </c>
      <c r="F14" s="18">
        <v>12</v>
      </c>
      <c r="G14" s="18">
        <v>101</v>
      </c>
      <c r="H14" s="18">
        <v>17</v>
      </c>
      <c r="I14" s="105">
        <v>608</v>
      </c>
    </row>
    <row r="15" spans="1:9" ht="18.75" customHeight="1" x14ac:dyDescent="0.25">
      <c r="A15" s="40" t="s">
        <v>427</v>
      </c>
      <c r="B15" s="20">
        <v>853</v>
      </c>
      <c r="C15" s="18">
        <v>357</v>
      </c>
      <c r="D15" s="18">
        <v>21</v>
      </c>
      <c r="E15" s="18">
        <v>866</v>
      </c>
      <c r="F15" s="18">
        <v>24</v>
      </c>
      <c r="G15" s="18">
        <v>178</v>
      </c>
      <c r="H15" s="18">
        <v>49</v>
      </c>
      <c r="I15" s="105">
        <v>2348</v>
      </c>
    </row>
    <row r="16" spans="1:9" ht="18.75" customHeight="1" x14ac:dyDescent="0.25">
      <c r="A16" s="40" t="s">
        <v>38</v>
      </c>
      <c r="B16" s="20">
        <v>108</v>
      </c>
      <c r="C16" s="18">
        <v>54</v>
      </c>
      <c r="D16" s="18">
        <v>8</v>
      </c>
      <c r="E16" s="18">
        <v>283</v>
      </c>
      <c r="F16" s="18">
        <v>16</v>
      </c>
      <c r="G16" s="18">
        <v>120</v>
      </c>
      <c r="H16" s="18">
        <v>15</v>
      </c>
      <c r="I16" s="105">
        <v>604</v>
      </c>
    </row>
    <row r="17" spans="1:9" ht="18.75" customHeight="1" x14ac:dyDescent="0.25">
      <c r="A17" s="40" t="s">
        <v>39</v>
      </c>
      <c r="B17" s="20">
        <v>49</v>
      </c>
      <c r="C17" s="18">
        <v>11</v>
      </c>
      <c r="D17" s="18">
        <v>5</v>
      </c>
      <c r="E17" s="18">
        <v>121</v>
      </c>
      <c r="F17" s="18">
        <v>5</v>
      </c>
      <c r="G17" s="18">
        <v>41</v>
      </c>
      <c r="H17" s="18">
        <v>13</v>
      </c>
      <c r="I17" s="105">
        <v>245</v>
      </c>
    </row>
    <row r="18" spans="1:9" ht="18.75" customHeight="1" x14ac:dyDescent="0.25">
      <c r="A18" s="40" t="s">
        <v>40</v>
      </c>
      <c r="B18" s="20">
        <v>94</v>
      </c>
      <c r="C18" s="18">
        <v>43</v>
      </c>
      <c r="D18" s="18">
        <v>6</v>
      </c>
      <c r="E18" s="18">
        <v>226</v>
      </c>
      <c r="F18" s="18">
        <v>15</v>
      </c>
      <c r="G18" s="18">
        <v>83</v>
      </c>
      <c r="H18" s="18">
        <v>14</v>
      </c>
      <c r="I18" s="105">
        <v>481</v>
      </c>
    </row>
    <row r="19" spans="1:9" ht="18.75" customHeight="1" x14ac:dyDescent="0.25">
      <c r="A19" s="41" t="s">
        <v>41</v>
      </c>
      <c r="B19" s="20">
        <v>14</v>
      </c>
      <c r="C19" s="18">
        <v>10</v>
      </c>
      <c r="D19" s="18">
        <v>0</v>
      </c>
      <c r="E19" s="18">
        <v>29</v>
      </c>
      <c r="F19" s="18">
        <v>0</v>
      </c>
      <c r="G19" s="18">
        <v>5</v>
      </c>
      <c r="H19" s="18">
        <v>4</v>
      </c>
      <c r="I19" s="105">
        <v>62</v>
      </c>
    </row>
    <row r="20" spans="1:9" ht="18.75" customHeight="1" x14ac:dyDescent="0.25">
      <c r="A20" s="41" t="s">
        <v>42</v>
      </c>
      <c r="B20" s="20">
        <v>20</v>
      </c>
      <c r="C20" s="18">
        <v>11</v>
      </c>
      <c r="D20" s="18">
        <v>2</v>
      </c>
      <c r="E20" s="18">
        <v>43</v>
      </c>
      <c r="F20" s="18">
        <v>1</v>
      </c>
      <c r="G20" s="18">
        <v>24</v>
      </c>
      <c r="H20" s="18">
        <v>3</v>
      </c>
      <c r="I20" s="105">
        <v>104</v>
      </c>
    </row>
    <row r="21" spans="1:9" ht="18.75" customHeight="1" x14ac:dyDescent="0.25">
      <c r="A21" s="40" t="s">
        <v>43</v>
      </c>
      <c r="B21" s="20">
        <v>623</v>
      </c>
      <c r="C21" s="18">
        <v>263</v>
      </c>
      <c r="D21" s="18">
        <v>51</v>
      </c>
      <c r="E21" s="18">
        <v>1015</v>
      </c>
      <c r="F21" s="18">
        <v>59</v>
      </c>
      <c r="G21" s="18">
        <v>301</v>
      </c>
      <c r="H21" s="18">
        <v>97</v>
      </c>
      <c r="I21" s="105">
        <v>2409</v>
      </c>
    </row>
    <row r="22" spans="1:9" ht="18.75" customHeight="1" x14ac:dyDescent="0.25">
      <c r="A22" s="42" t="s">
        <v>44</v>
      </c>
      <c r="B22" s="28">
        <v>106</v>
      </c>
      <c r="C22" s="18">
        <v>26</v>
      </c>
      <c r="D22" s="18">
        <v>4</v>
      </c>
      <c r="E22" s="18">
        <v>135</v>
      </c>
      <c r="F22" s="18">
        <v>7</v>
      </c>
      <c r="G22" s="18">
        <v>41</v>
      </c>
      <c r="H22" s="18">
        <v>11</v>
      </c>
      <c r="I22" s="105">
        <v>330</v>
      </c>
    </row>
    <row r="23" spans="1:9" ht="18.75" customHeight="1" thickBot="1" x14ac:dyDescent="0.3">
      <c r="A23" s="60" t="s">
        <v>0</v>
      </c>
      <c r="B23" s="61">
        <v>2802</v>
      </c>
      <c r="C23" s="61">
        <v>1148</v>
      </c>
      <c r="D23" s="61">
        <v>139</v>
      </c>
      <c r="E23" s="61">
        <v>4653</v>
      </c>
      <c r="F23" s="61">
        <v>228</v>
      </c>
      <c r="G23" s="61">
        <v>1293</v>
      </c>
      <c r="H23" s="61">
        <v>369</v>
      </c>
      <c r="I23" s="106">
        <v>10632</v>
      </c>
    </row>
    <row r="24" spans="1:9" ht="13.5" customHeight="1" thickTop="1" x14ac:dyDescent="0.2">
      <c r="A24" s="543" t="s">
        <v>237</v>
      </c>
      <c r="B24" s="456"/>
      <c r="C24" s="456"/>
      <c r="D24" s="456"/>
      <c r="E24" s="456"/>
      <c r="F24" s="456"/>
      <c r="G24" s="456"/>
      <c r="H24" s="136"/>
      <c r="I24" s="136"/>
    </row>
    <row r="25" spans="1:9" x14ac:dyDescent="0.2">
      <c r="A25" s="27" t="s">
        <v>328</v>
      </c>
    </row>
    <row r="26" spans="1:9" ht="24" customHeight="1" x14ac:dyDescent="0.2">
      <c r="A26" s="517" t="s">
        <v>343</v>
      </c>
      <c r="B26" s="425"/>
      <c r="C26" s="425"/>
      <c r="D26" s="425"/>
      <c r="E26" s="425"/>
      <c r="F26" s="425"/>
      <c r="G26" s="425"/>
      <c r="H26" s="547"/>
      <c r="I26" s="547"/>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3300"/>
    <pageSetUpPr fitToPage="1"/>
  </sheetPr>
  <dimension ref="A1:I27"/>
  <sheetViews>
    <sheetView showGridLines="0" topLeftCell="A4" zoomScale="85" zoomScaleNormal="85" workbookViewId="0">
      <selection activeCell="K11" sqref="K11"/>
    </sheetView>
  </sheetViews>
  <sheetFormatPr baseColWidth="10" defaultRowHeight="12.75" x14ac:dyDescent="0.2"/>
  <cols>
    <col min="1" max="1" width="32" style="2" customWidth="1"/>
    <col min="2" max="5" width="14.7109375" style="2" customWidth="1"/>
    <col min="6" max="6" width="27" style="2" customWidth="1"/>
    <col min="7" max="9" width="14.7109375" style="2" customWidth="1"/>
    <col min="10" max="16384" width="11.42578125" style="2"/>
  </cols>
  <sheetData>
    <row r="1" spans="1:9" s="153" customFormat="1" ht="15.75" x14ac:dyDescent="0.25">
      <c r="A1" s="78" t="str">
        <f>'Cuadro 1'!A3</f>
        <v>MES : Diciembre 2018</v>
      </c>
    </row>
    <row r="2" spans="1:9" s="153" customFormat="1" ht="18" customHeight="1" x14ac:dyDescent="0.25">
      <c r="A2" s="542" t="s">
        <v>63</v>
      </c>
      <c r="B2" s="472"/>
      <c r="C2" s="472"/>
      <c r="D2" s="472"/>
      <c r="E2" s="472"/>
      <c r="F2" s="472"/>
      <c r="G2" s="472"/>
      <c r="H2" s="472"/>
      <c r="I2" s="472"/>
    </row>
    <row r="3" spans="1:9" s="153" customFormat="1" ht="12.75" customHeight="1" x14ac:dyDescent="0.25">
      <c r="A3" s="15"/>
      <c r="B3" s="161"/>
      <c r="C3" s="161"/>
      <c r="D3" s="161"/>
      <c r="E3" s="161"/>
      <c r="F3" s="161"/>
      <c r="G3" s="161"/>
      <c r="H3" s="161"/>
      <c r="I3" s="161"/>
    </row>
    <row r="4" spans="1:9" s="153" customFormat="1" ht="15.75" customHeight="1" x14ac:dyDescent="0.25">
      <c r="A4" s="542" t="s">
        <v>184</v>
      </c>
      <c r="B4" s="542"/>
      <c r="C4" s="542"/>
      <c r="D4" s="542"/>
      <c r="E4" s="542"/>
      <c r="F4" s="542"/>
      <c r="G4" s="542"/>
      <c r="H4" s="542"/>
      <c r="I4" s="542"/>
    </row>
    <row r="5" spans="1:9" s="153" customFormat="1" ht="15.75" x14ac:dyDescent="0.25">
      <c r="A5" s="542" t="s">
        <v>12</v>
      </c>
      <c r="B5" s="472"/>
      <c r="C5" s="472"/>
      <c r="D5" s="472"/>
      <c r="E5" s="472"/>
      <c r="F5" s="472"/>
      <c r="G5" s="472"/>
      <c r="H5" s="472"/>
      <c r="I5" s="472"/>
    </row>
    <row r="6" spans="1:9" ht="13.5" thickBot="1" x14ac:dyDescent="0.25">
      <c r="A6" s="14"/>
      <c r="B6" s="14"/>
      <c r="C6" s="14"/>
      <c r="D6" s="14"/>
      <c r="E6" s="14"/>
      <c r="F6" s="14"/>
      <c r="G6" s="14"/>
      <c r="H6" s="14"/>
      <c r="I6" s="14"/>
    </row>
    <row r="7" spans="1:9" s="4" customFormat="1" ht="31.5" customHeight="1" thickTop="1" x14ac:dyDescent="0.2">
      <c r="A7" s="114" t="s">
        <v>26</v>
      </c>
      <c r="B7" s="109" t="s">
        <v>136</v>
      </c>
      <c r="C7" s="109" t="s">
        <v>6</v>
      </c>
      <c r="D7" s="109" t="s">
        <v>7</v>
      </c>
      <c r="E7" s="160" t="s">
        <v>10</v>
      </c>
      <c r="F7" s="115" t="s">
        <v>182</v>
      </c>
      <c r="G7" s="110" t="s">
        <v>11</v>
      </c>
      <c r="H7" s="109" t="s">
        <v>150</v>
      </c>
      <c r="I7" s="160" t="s">
        <v>278</v>
      </c>
    </row>
    <row r="8" spans="1:9" s="4" customFormat="1" ht="31.5" customHeight="1" x14ac:dyDescent="0.25">
      <c r="A8" s="40" t="s">
        <v>30</v>
      </c>
      <c r="B8" s="20">
        <v>3587.346</v>
      </c>
      <c r="C8" s="18">
        <v>2299.8870000000002</v>
      </c>
      <c r="D8" s="18">
        <v>0</v>
      </c>
      <c r="E8" s="18">
        <v>4346.1329999999998</v>
      </c>
      <c r="F8" s="18">
        <v>325.839</v>
      </c>
      <c r="G8" s="18">
        <v>613.87300000000005</v>
      </c>
      <c r="H8" s="18">
        <v>243.541</v>
      </c>
      <c r="I8" s="105">
        <v>11416.618999999999</v>
      </c>
    </row>
    <row r="9" spans="1:9" s="4" customFormat="1" ht="18.75" customHeight="1" x14ac:dyDescent="0.25">
      <c r="A9" s="40" t="s">
        <v>31</v>
      </c>
      <c r="B9" s="20">
        <v>5040.1639999999998</v>
      </c>
      <c r="C9" s="18">
        <v>3347.1579999999999</v>
      </c>
      <c r="D9" s="18">
        <v>180.77199999999999</v>
      </c>
      <c r="E9" s="18">
        <v>6440.6229999999996</v>
      </c>
      <c r="F9" s="18">
        <v>286.67200000000003</v>
      </c>
      <c r="G9" s="18">
        <v>1192.989</v>
      </c>
      <c r="H9" s="18">
        <v>241.48</v>
      </c>
      <c r="I9" s="105">
        <v>16729.858</v>
      </c>
    </row>
    <row r="10" spans="1:9" s="4" customFormat="1" ht="18.75" customHeight="1" x14ac:dyDescent="0.25">
      <c r="A10" s="40" t="s">
        <v>32</v>
      </c>
      <c r="B10" s="20">
        <v>22761.302</v>
      </c>
      <c r="C10" s="18">
        <v>13567.842000000001</v>
      </c>
      <c r="D10" s="18">
        <v>138.58600000000001</v>
      </c>
      <c r="E10" s="18">
        <v>46810.256000000001</v>
      </c>
      <c r="F10" s="18">
        <v>2270.047</v>
      </c>
      <c r="G10" s="18">
        <v>4354.973</v>
      </c>
      <c r="H10" s="18">
        <v>964.58600000000001</v>
      </c>
      <c r="I10" s="105">
        <v>90867.592000000004</v>
      </c>
    </row>
    <row r="11" spans="1:9" s="4" customFormat="1" ht="18.75" customHeight="1" x14ac:dyDescent="0.25">
      <c r="A11" s="40" t="s">
        <v>33</v>
      </c>
      <c r="B11" s="20">
        <v>32615.704000000002</v>
      </c>
      <c r="C11" s="18">
        <v>11750.743</v>
      </c>
      <c r="D11" s="18">
        <v>914.85799999999995</v>
      </c>
      <c r="E11" s="18">
        <v>27303.435000000001</v>
      </c>
      <c r="F11" s="18">
        <v>655.72199999999998</v>
      </c>
      <c r="G11" s="18">
        <v>2537.8670000000002</v>
      </c>
      <c r="H11" s="18">
        <v>1954.7090000000001</v>
      </c>
      <c r="I11" s="105">
        <v>77733.038</v>
      </c>
    </row>
    <row r="12" spans="1:9" s="4" customFormat="1" ht="18.75" customHeight="1" x14ac:dyDescent="0.25">
      <c r="A12" s="40" t="s">
        <v>34</v>
      </c>
      <c r="B12" s="20">
        <v>40934.129999999997</v>
      </c>
      <c r="C12" s="18">
        <v>18289.066999999999</v>
      </c>
      <c r="D12" s="18">
        <v>1000.635</v>
      </c>
      <c r="E12" s="18">
        <v>65910.270999999993</v>
      </c>
      <c r="F12" s="18">
        <v>1565.5219999999999</v>
      </c>
      <c r="G12" s="18">
        <v>5975.4719999999998</v>
      </c>
      <c r="H12" s="18">
        <v>3932.2550000000001</v>
      </c>
      <c r="I12" s="105">
        <v>137607.35200000001</v>
      </c>
    </row>
    <row r="13" spans="1:9" s="4" customFormat="1" ht="18.75" customHeight="1" x14ac:dyDescent="0.25">
      <c r="A13" s="40" t="s">
        <v>35</v>
      </c>
      <c r="B13" s="20">
        <v>52251.724999999999</v>
      </c>
      <c r="C13" s="18">
        <v>43836.180999999997</v>
      </c>
      <c r="D13" s="18">
        <v>2661.1559999999999</v>
      </c>
      <c r="E13" s="18">
        <v>56025.891000000003</v>
      </c>
      <c r="F13" s="18">
        <v>2188.7370000000001</v>
      </c>
      <c r="G13" s="18">
        <v>5926.7960000000003</v>
      </c>
      <c r="H13" s="18">
        <v>4646.6629999999996</v>
      </c>
      <c r="I13" s="105">
        <v>167537.14899999998</v>
      </c>
    </row>
    <row r="14" spans="1:9" s="4" customFormat="1" ht="18.75" customHeight="1" x14ac:dyDescent="0.25">
      <c r="A14" s="40" t="s">
        <v>36</v>
      </c>
      <c r="B14" s="20">
        <v>59340.108</v>
      </c>
      <c r="C14" s="18">
        <v>31333.494999999999</v>
      </c>
      <c r="D14" s="18">
        <v>1781.1</v>
      </c>
      <c r="E14" s="18">
        <v>69779.668000000005</v>
      </c>
      <c r="F14" s="18">
        <v>993.42</v>
      </c>
      <c r="G14" s="18">
        <v>5366.817</v>
      </c>
      <c r="H14" s="18">
        <v>1913.4659999999999</v>
      </c>
      <c r="I14" s="105">
        <v>170508.07400000002</v>
      </c>
    </row>
    <row r="15" spans="1:9" s="4" customFormat="1" ht="18.75" customHeight="1" x14ac:dyDescent="0.25">
      <c r="A15" s="40" t="s">
        <v>37</v>
      </c>
      <c r="B15" s="20">
        <v>19452.458999999999</v>
      </c>
      <c r="C15" s="18">
        <v>9528.2389999999996</v>
      </c>
      <c r="D15" s="18">
        <v>2389.6970000000001</v>
      </c>
      <c r="E15" s="18">
        <v>31282.626</v>
      </c>
      <c r="F15" s="18">
        <v>625.98</v>
      </c>
      <c r="G15" s="18">
        <v>4290.201</v>
      </c>
      <c r="H15" s="18">
        <v>1653.4380000000001</v>
      </c>
      <c r="I15" s="105">
        <v>69222.639999999985</v>
      </c>
    </row>
    <row r="16" spans="1:9" s="4" customFormat="1" ht="18.75" customHeight="1" x14ac:dyDescent="0.25">
      <c r="A16" s="40" t="s">
        <v>427</v>
      </c>
      <c r="B16" s="20">
        <v>182239.658</v>
      </c>
      <c r="C16" s="18">
        <v>125212.27899999999</v>
      </c>
      <c r="D16" s="18">
        <v>4090.442</v>
      </c>
      <c r="E16" s="18">
        <v>118618.474</v>
      </c>
      <c r="F16" s="18">
        <v>1931.4469999999999</v>
      </c>
      <c r="G16" s="18">
        <v>8291.0879999999997</v>
      </c>
      <c r="H16" s="18">
        <v>4988.82</v>
      </c>
      <c r="I16" s="105">
        <v>445372.20799999993</v>
      </c>
    </row>
    <row r="17" spans="1:9" s="4" customFormat="1" ht="18.75" customHeight="1" x14ac:dyDescent="0.25">
      <c r="A17" s="40" t="s">
        <v>38</v>
      </c>
      <c r="B17" s="20">
        <v>15343.227000000001</v>
      </c>
      <c r="C17" s="18">
        <v>10721.869000000001</v>
      </c>
      <c r="D17" s="18">
        <v>1628.3119999999999</v>
      </c>
      <c r="E17" s="18">
        <v>30544.541000000001</v>
      </c>
      <c r="F17" s="18">
        <v>1009.5549999999999</v>
      </c>
      <c r="G17" s="18">
        <v>5032.7330000000002</v>
      </c>
      <c r="H17" s="18">
        <v>1358.6690000000001</v>
      </c>
      <c r="I17" s="105">
        <v>65638.906000000003</v>
      </c>
    </row>
    <row r="18" spans="1:9" s="4" customFormat="1" ht="18.75" customHeight="1" x14ac:dyDescent="0.25">
      <c r="A18" s="40" t="s">
        <v>39</v>
      </c>
      <c r="B18" s="20">
        <v>7519.7240000000002</v>
      </c>
      <c r="C18" s="18">
        <v>1919.0540000000001</v>
      </c>
      <c r="D18" s="18">
        <v>819.13</v>
      </c>
      <c r="E18" s="18">
        <v>11884.446</v>
      </c>
      <c r="F18" s="18">
        <v>678.88</v>
      </c>
      <c r="G18" s="18">
        <v>1743.1990000000001</v>
      </c>
      <c r="H18" s="18">
        <v>1395.8579999999999</v>
      </c>
      <c r="I18" s="105">
        <v>25960.291000000001</v>
      </c>
    </row>
    <row r="19" spans="1:9" s="4" customFormat="1" ht="18.75" customHeight="1" x14ac:dyDescent="0.25">
      <c r="A19" s="40" t="s">
        <v>40</v>
      </c>
      <c r="B19" s="20">
        <v>13669.735000000001</v>
      </c>
      <c r="C19" s="18">
        <v>7960.5839999999998</v>
      </c>
      <c r="D19" s="18">
        <v>1750.018</v>
      </c>
      <c r="E19" s="18">
        <v>23352.383999999998</v>
      </c>
      <c r="F19" s="18">
        <v>1075.7639999999999</v>
      </c>
      <c r="G19" s="18">
        <v>3460.8420000000001</v>
      </c>
      <c r="H19" s="18">
        <v>1340.8779999999999</v>
      </c>
      <c r="I19" s="105">
        <v>52610.204999999994</v>
      </c>
    </row>
    <row r="20" spans="1:9" s="4" customFormat="1" ht="18.75" customHeight="1" x14ac:dyDescent="0.25">
      <c r="A20" s="41" t="s">
        <v>41</v>
      </c>
      <c r="B20" s="20">
        <v>2357.6770000000001</v>
      </c>
      <c r="C20" s="18">
        <v>1968.2449999999999</v>
      </c>
      <c r="D20" s="18">
        <v>0</v>
      </c>
      <c r="E20" s="18">
        <v>3061.2139999999999</v>
      </c>
      <c r="F20" s="18">
        <v>0</v>
      </c>
      <c r="G20" s="18">
        <v>134.09299999999999</v>
      </c>
      <c r="H20" s="18">
        <v>359.77699999999999</v>
      </c>
      <c r="I20" s="105">
        <v>7881.0060000000003</v>
      </c>
    </row>
    <row r="21" spans="1:9" s="4" customFormat="1" ht="18.75" customHeight="1" x14ac:dyDescent="0.25">
      <c r="A21" s="41" t="s">
        <v>42</v>
      </c>
      <c r="B21" s="20">
        <v>3906.7510000000002</v>
      </c>
      <c r="C21" s="18">
        <v>3560.3209999999999</v>
      </c>
      <c r="D21" s="18">
        <v>265.51</v>
      </c>
      <c r="E21" s="18">
        <v>6922.4989999999998</v>
      </c>
      <c r="F21" s="18">
        <v>154.089</v>
      </c>
      <c r="G21" s="18">
        <v>1534.617</v>
      </c>
      <c r="H21" s="18">
        <v>265.52</v>
      </c>
      <c r="I21" s="105">
        <v>16609.307000000001</v>
      </c>
    </row>
    <row r="22" spans="1:9" s="4" customFormat="1" ht="18.75" customHeight="1" x14ac:dyDescent="0.25">
      <c r="A22" s="40" t="s">
        <v>43</v>
      </c>
      <c r="B22" s="20">
        <v>99042.099000000002</v>
      </c>
      <c r="C22" s="18">
        <v>67211.947</v>
      </c>
      <c r="D22" s="18">
        <v>12428.362999999999</v>
      </c>
      <c r="E22" s="18">
        <v>129598.162</v>
      </c>
      <c r="F22" s="18">
        <v>5385.6930000000002</v>
      </c>
      <c r="G22" s="18">
        <v>16547.723000000002</v>
      </c>
      <c r="H22" s="18">
        <v>9402.8610000000008</v>
      </c>
      <c r="I22" s="105">
        <v>339616.848</v>
      </c>
    </row>
    <row r="23" spans="1:9" s="4" customFormat="1" ht="18.75" customHeight="1" x14ac:dyDescent="0.25">
      <c r="A23" s="42" t="s">
        <v>44</v>
      </c>
      <c r="B23" s="28">
        <v>15807.437</v>
      </c>
      <c r="C23" s="18">
        <v>5612.0039999999999</v>
      </c>
      <c r="D23" s="18">
        <v>605.93399999999997</v>
      </c>
      <c r="E23" s="18">
        <v>14711.224</v>
      </c>
      <c r="F23" s="18">
        <v>461.32499999999999</v>
      </c>
      <c r="G23" s="18">
        <v>1687.703</v>
      </c>
      <c r="H23" s="18">
        <v>1324.145</v>
      </c>
      <c r="I23" s="105">
        <v>40209.771999999997</v>
      </c>
    </row>
    <row r="24" spans="1:9" s="4" customFormat="1" ht="18.75" customHeight="1" thickBot="1" x14ac:dyDescent="0.3">
      <c r="A24" s="60" t="s">
        <v>0</v>
      </c>
      <c r="B24" s="61">
        <v>575869.24600000004</v>
      </c>
      <c r="C24" s="61">
        <v>358118.91499999998</v>
      </c>
      <c r="D24" s="61">
        <v>30654.512999999999</v>
      </c>
      <c r="E24" s="61">
        <v>646591.84700000007</v>
      </c>
      <c r="F24" s="61">
        <v>19608.691999999999</v>
      </c>
      <c r="G24" s="61">
        <v>68690.98599999999</v>
      </c>
      <c r="H24" s="61">
        <v>35986.665999999997</v>
      </c>
      <c r="I24" s="106">
        <v>1735520.8650000002</v>
      </c>
    </row>
    <row r="25" spans="1:9" ht="13.5" customHeight="1" thickTop="1" x14ac:dyDescent="0.2">
      <c r="A25" s="543" t="s">
        <v>237</v>
      </c>
      <c r="B25" s="456"/>
      <c r="C25" s="456"/>
      <c r="D25" s="456"/>
      <c r="E25" s="456"/>
      <c r="F25" s="456"/>
      <c r="G25" s="456"/>
      <c r="H25" s="136"/>
      <c r="I25" s="136"/>
    </row>
    <row r="26" spans="1:9" x14ac:dyDescent="0.2">
      <c r="A26" s="27" t="s">
        <v>361</v>
      </c>
    </row>
    <row r="27" spans="1:9" ht="24.75" customHeight="1" x14ac:dyDescent="0.2">
      <c r="A27" s="517" t="s">
        <v>344</v>
      </c>
      <c r="B27" s="425"/>
      <c r="C27" s="425"/>
      <c r="D27" s="425"/>
      <c r="E27" s="425"/>
      <c r="F27" s="425"/>
      <c r="G27" s="425"/>
      <c r="H27" s="547"/>
      <c r="I27" s="547"/>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3300"/>
    <pageSetUpPr fitToPage="1"/>
  </sheetPr>
  <dimension ref="A1:F32"/>
  <sheetViews>
    <sheetView showGridLines="0" topLeftCell="A10" zoomScale="70" zoomScaleNormal="70" workbookViewId="0">
      <selection activeCell="K15" sqref="K15"/>
    </sheetView>
  </sheetViews>
  <sheetFormatPr baseColWidth="10" defaultRowHeight="12.75" x14ac:dyDescent="0.2"/>
  <cols>
    <col min="1" max="1" width="42.42578125" style="2" customWidth="1"/>
    <col min="2" max="2" width="14.7109375" style="2" customWidth="1"/>
    <col min="3" max="3" width="16.28515625" style="2" customWidth="1"/>
    <col min="4" max="4" width="13.28515625" style="2" customWidth="1"/>
    <col min="5" max="5" width="14.5703125" style="2" customWidth="1"/>
    <col min="6" max="6" width="19.42578125" style="2" customWidth="1"/>
    <col min="7" max="16384" width="11.42578125" style="2"/>
  </cols>
  <sheetData>
    <row r="1" spans="1:6" ht="15.75" x14ac:dyDescent="0.25">
      <c r="A1" s="78" t="str">
        <f>'Cuadro 1'!A3</f>
        <v>MES : Diciembre 2018</v>
      </c>
    </row>
    <row r="2" spans="1:6" ht="18" customHeight="1" x14ac:dyDescent="0.25">
      <c r="A2" s="500" t="s">
        <v>64</v>
      </c>
      <c r="B2" s="428"/>
      <c r="C2" s="428"/>
      <c r="D2" s="428"/>
      <c r="E2" s="428"/>
      <c r="F2" s="428"/>
    </row>
    <row r="3" spans="1:6" ht="12.75" customHeight="1" x14ac:dyDescent="0.2">
      <c r="A3" s="4" t="s">
        <v>20</v>
      </c>
    </row>
    <row r="4" spans="1:6" ht="33" customHeight="1" x14ac:dyDescent="0.25">
      <c r="A4" s="500" t="s">
        <v>202</v>
      </c>
      <c r="B4" s="428"/>
      <c r="C4" s="428"/>
      <c r="D4" s="428"/>
      <c r="E4" s="428"/>
      <c r="F4" s="428"/>
    </row>
    <row r="5" spans="1:6" ht="13.5" customHeight="1" thickBot="1" x14ac:dyDescent="0.25"/>
    <row r="6" spans="1:6" s="244" customFormat="1" ht="16.5" customHeight="1" thickTop="1" x14ac:dyDescent="0.2">
      <c r="A6" s="550" t="s">
        <v>27</v>
      </c>
      <c r="B6" s="496" t="s">
        <v>125</v>
      </c>
      <c r="C6" s="496" t="s">
        <v>144</v>
      </c>
      <c r="D6" s="496" t="s">
        <v>168</v>
      </c>
      <c r="E6" s="496" t="s">
        <v>9</v>
      </c>
      <c r="F6" s="497" t="s">
        <v>185</v>
      </c>
    </row>
    <row r="7" spans="1:6" s="244" customFormat="1" ht="16.5" customHeight="1" x14ac:dyDescent="0.2">
      <c r="A7" s="551"/>
      <c r="B7" s="446"/>
      <c r="C7" s="446"/>
      <c r="D7" s="446"/>
      <c r="E7" s="446"/>
      <c r="F7" s="420"/>
    </row>
    <row r="8" spans="1:6" s="244" customFormat="1" ht="24" customHeight="1" x14ac:dyDescent="0.2">
      <c r="A8" s="292" t="s">
        <v>285</v>
      </c>
      <c r="B8" s="293"/>
      <c r="C8" s="293"/>
      <c r="D8" s="293"/>
      <c r="E8" s="294"/>
      <c r="F8" s="298"/>
    </row>
    <row r="9" spans="1:6" s="244" customFormat="1" ht="30" customHeight="1" x14ac:dyDescent="0.2">
      <c r="A9" s="281" t="s">
        <v>287</v>
      </c>
      <c r="B9" s="295"/>
      <c r="C9" s="295"/>
      <c r="D9" s="296"/>
      <c r="E9" s="294"/>
      <c r="F9" s="299"/>
    </row>
    <row r="10" spans="1:6" s="244" customFormat="1" ht="21.95" customHeight="1" x14ac:dyDescent="0.2">
      <c r="A10" s="226" t="s">
        <v>5</v>
      </c>
      <c r="B10" s="200">
        <v>6</v>
      </c>
      <c r="C10" s="200">
        <v>2</v>
      </c>
      <c r="D10" s="237">
        <v>8</v>
      </c>
      <c r="E10" s="200">
        <v>5</v>
      </c>
      <c r="F10" s="240">
        <v>13</v>
      </c>
    </row>
    <row r="11" spans="1:6" s="244" customFormat="1" ht="21.95" customHeight="1" x14ac:dyDescent="0.2">
      <c r="A11" s="226" t="s">
        <v>13</v>
      </c>
      <c r="B11" s="200">
        <v>9</v>
      </c>
      <c r="C11" s="200">
        <v>1</v>
      </c>
      <c r="D11" s="237">
        <v>10</v>
      </c>
      <c r="E11" s="200">
        <v>1</v>
      </c>
      <c r="F11" s="240">
        <v>11</v>
      </c>
    </row>
    <row r="12" spans="1:6" s="244" customFormat="1" ht="21.95" customHeight="1" x14ac:dyDescent="0.2">
      <c r="A12" s="226" t="s">
        <v>7</v>
      </c>
      <c r="B12" s="200">
        <v>0</v>
      </c>
      <c r="C12" s="200">
        <v>1</v>
      </c>
      <c r="D12" s="237">
        <v>1</v>
      </c>
      <c r="E12" s="200">
        <v>0</v>
      </c>
      <c r="F12" s="240">
        <v>1</v>
      </c>
    </row>
    <row r="13" spans="1:6" s="244" customFormat="1" ht="21.95" customHeight="1" x14ac:dyDescent="0.2">
      <c r="A13" s="226" t="s">
        <v>10</v>
      </c>
      <c r="B13" s="200">
        <v>2</v>
      </c>
      <c r="C13" s="200">
        <v>0</v>
      </c>
      <c r="D13" s="237">
        <v>2</v>
      </c>
      <c r="E13" s="200">
        <v>1</v>
      </c>
      <c r="F13" s="240">
        <v>3</v>
      </c>
    </row>
    <row r="14" spans="1:6" s="244" customFormat="1" ht="21.95" customHeight="1" x14ac:dyDescent="0.2">
      <c r="A14" s="226" t="s">
        <v>186</v>
      </c>
      <c r="B14" s="200">
        <v>1</v>
      </c>
      <c r="C14" s="200">
        <v>1</v>
      </c>
      <c r="D14" s="237">
        <v>2</v>
      </c>
      <c r="E14" s="200">
        <v>0</v>
      </c>
      <c r="F14" s="240">
        <v>2</v>
      </c>
    </row>
    <row r="15" spans="1:6" s="244" customFormat="1" ht="21.95" customHeight="1" x14ac:dyDescent="0.2">
      <c r="A15" s="226" t="s">
        <v>11</v>
      </c>
      <c r="B15" s="200">
        <v>3</v>
      </c>
      <c r="C15" s="200">
        <v>1</v>
      </c>
      <c r="D15" s="237">
        <v>4</v>
      </c>
      <c r="E15" s="200">
        <v>0</v>
      </c>
      <c r="F15" s="240">
        <v>4</v>
      </c>
    </row>
    <row r="16" spans="1:6" s="244" customFormat="1" ht="30" customHeight="1" x14ac:dyDescent="0.2">
      <c r="A16" s="281" t="s">
        <v>288</v>
      </c>
      <c r="B16" s="240"/>
      <c r="C16" s="200"/>
      <c r="D16" s="286"/>
      <c r="E16" s="200"/>
      <c r="F16" s="286"/>
    </row>
    <row r="17" spans="1:6" s="244" customFormat="1" ht="21.95" customHeight="1" x14ac:dyDescent="0.2">
      <c r="A17" s="226" t="s">
        <v>5</v>
      </c>
      <c r="B17" s="240">
        <v>0</v>
      </c>
      <c r="C17" s="200">
        <v>0</v>
      </c>
      <c r="D17" s="286">
        <v>0</v>
      </c>
      <c r="E17" s="200">
        <v>0</v>
      </c>
      <c r="F17" s="286">
        <v>0</v>
      </c>
    </row>
    <row r="18" spans="1:6" s="244" customFormat="1" ht="21.95" customHeight="1" x14ac:dyDescent="0.2">
      <c r="A18" s="226" t="s">
        <v>13</v>
      </c>
      <c r="B18" s="240">
        <v>0</v>
      </c>
      <c r="C18" s="200">
        <v>0</v>
      </c>
      <c r="D18" s="286">
        <v>0</v>
      </c>
      <c r="E18" s="200">
        <v>0</v>
      </c>
      <c r="F18" s="286">
        <v>0</v>
      </c>
    </row>
    <row r="19" spans="1:6" s="244" customFormat="1" ht="21.95" customHeight="1" x14ac:dyDescent="0.2">
      <c r="A19" s="226" t="s">
        <v>7</v>
      </c>
      <c r="B19" s="240">
        <v>0</v>
      </c>
      <c r="C19" s="200">
        <v>0</v>
      </c>
      <c r="D19" s="286">
        <v>0</v>
      </c>
      <c r="E19" s="200">
        <v>0</v>
      </c>
      <c r="F19" s="286">
        <v>0</v>
      </c>
    </row>
    <row r="20" spans="1:6" s="244" customFormat="1" ht="21.95" customHeight="1" x14ac:dyDescent="0.2">
      <c r="A20" s="226" t="s">
        <v>10</v>
      </c>
      <c r="B20" s="240">
        <v>0</v>
      </c>
      <c r="C20" s="200">
        <v>0</v>
      </c>
      <c r="D20" s="286">
        <v>0</v>
      </c>
      <c r="E20" s="200">
        <v>0</v>
      </c>
      <c r="F20" s="286">
        <v>0</v>
      </c>
    </row>
    <row r="21" spans="1:6" s="244" customFormat="1" ht="21.95" customHeight="1" x14ac:dyDescent="0.2">
      <c r="A21" s="226" t="s">
        <v>186</v>
      </c>
      <c r="B21" s="240">
        <v>0</v>
      </c>
      <c r="C21" s="200">
        <v>0</v>
      </c>
      <c r="D21" s="286">
        <v>0</v>
      </c>
      <c r="E21" s="200">
        <v>0</v>
      </c>
      <c r="F21" s="286">
        <v>0</v>
      </c>
    </row>
    <row r="22" spans="1:6" s="244" customFormat="1" ht="21.95" customHeight="1" x14ac:dyDescent="0.2">
      <c r="A22" s="226" t="s">
        <v>11</v>
      </c>
      <c r="B22" s="240">
        <v>0</v>
      </c>
      <c r="C22" s="200">
        <v>0</v>
      </c>
      <c r="D22" s="286">
        <v>0</v>
      </c>
      <c r="E22" s="200">
        <v>0</v>
      </c>
      <c r="F22" s="286">
        <v>0</v>
      </c>
    </row>
    <row r="23" spans="1:6" s="244" customFormat="1" ht="24" customHeight="1" x14ac:dyDescent="0.2">
      <c r="A23" s="297" t="s">
        <v>286</v>
      </c>
      <c r="B23" s="240"/>
      <c r="C23" s="200"/>
      <c r="D23" s="286"/>
      <c r="E23" s="200"/>
      <c r="F23" s="286"/>
    </row>
    <row r="24" spans="1:6" s="244" customFormat="1" ht="21.95" customHeight="1" x14ac:dyDescent="0.2">
      <c r="A24" s="226" t="s">
        <v>5</v>
      </c>
      <c r="B24" s="240">
        <v>0</v>
      </c>
      <c r="C24" s="200">
        <v>0</v>
      </c>
      <c r="D24" s="286">
        <v>0</v>
      </c>
      <c r="E24" s="200">
        <v>0</v>
      </c>
      <c r="F24" s="286">
        <v>0</v>
      </c>
    </row>
    <row r="25" spans="1:6" s="244" customFormat="1" ht="21.95" customHeight="1" x14ac:dyDescent="0.2">
      <c r="A25" s="226" t="s">
        <v>13</v>
      </c>
      <c r="B25" s="240">
        <v>1</v>
      </c>
      <c r="C25" s="200">
        <v>0</v>
      </c>
      <c r="D25" s="286">
        <v>1</v>
      </c>
      <c r="E25" s="200">
        <v>0</v>
      </c>
      <c r="F25" s="286">
        <v>1</v>
      </c>
    </row>
    <row r="26" spans="1:6" s="244" customFormat="1" ht="21.95" customHeight="1" x14ac:dyDescent="0.2">
      <c r="A26" s="226" t="s">
        <v>7</v>
      </c>
      <c r="B26" s="240">
        <v>0</v>
      </c>
      <c r="C26" s="200">
        <v>0</v>
      </c>
      <c r="D26" s="286">
        <v>0</v>
      </c>
      <c r="E26" s="200">
        <v>0</v>
      </c>
      <c r="F26" s="286">
        <v>0</v>
      </c>
    </row>
    <row r="27" spans="1:6" s="244" customFormat="1" ht="21.95" customHeight="1" x14ac:dyDescent="0.2">
      <c r="A27" s="226" t="s">
        <v>10</v>
      </c>
      <c r="B27" s="240">
        <v>0</v>
      </c>
      <c r="C27" s="200">
        <v>0</v>
      </c>
      <c r="D27" s="286">
        <v>0</v>
      </c>
      <c r="E27" s="200">
        <v>0</v>
      </c>
      <c r="F27" s="286">
        <v>0</v>
      </c>
    </row>
    <row r="28" spans="1:6" s="244" customFormat="1" ht="21.95" customHeight="1" x14ac:dyDescent="0.2">
      <c r="A28" s="226" t="s">
        <v>186</v>
      </c>
      <c r="B28" s="240">
        <v>0</v>
      </c>
      <c r="C28" s="200">
        <v>0</v>
      </c>
      <c r="D28" s="286">
        <v>0</v>
      </c>
      <c r="E28" s="200">
        <v>0</v>
      </c>
      <c r="F28" s="286">
        <v>0</v>
      </c>
    </row>
    <row r="29" spans="1:6" s="244" customFormat="1" ht="21.95" customHeight="1" x14ac:dyDescent="0.2">
      <c r="A29" s="226" t="s">
        <v>11</v>
      </c>
      <c r="B29" s="240">
        <v>0</v>
      </c>
      <c r="C29" s="200">
        <v>0</v>
      </c>
      <c r="D29" s="286">
        <v>0</v>
      </c>
      <c r="E29" s="200">
        <v>0</v>
      </c>
      <c r="F29" s="286">
        <v>0</v>
      </c>
    </row>
    <row r="30" spans="1:6" s="244" customFormat="1" ht="21.75" customHeight="1" thickBot="1" x14ac:dyDescent="0.25">
      <c r="A30" s="288" t="s">
        <v>0</v>
      </c>
      <c r="B30" s="242">
        <v>22</v>
      </c>
      <c r="C30" s="243">
        <v>6</v>
      </c>
      <c r="D30" s="242">
        <v>28</v>
      </c>
      <c r="E30" s="243">
        <v>7</v>
      </c>
      <c r="F30" s="242">
        <v>35</v>
      </c>
    </row>
    <row r="31" spans="1:6" ht="27" customHeight="1" thickTop="1" x14ac:dyDescent="0.2">
      <c r="A31" s="543" t="s">
        <v>227</v>
      </c>
      <c r="B31" s="456"/>
      <c r="C31" s="456"/>
      <c r="D31" s="456"/>
      <c r="E31" s="456"/>
      <c r="F31" s="456"/>
    </row>
    <row r="32" spans="1:6" ht="24" customHeight="1" x14ac:dyDescent="0.2">
      <c r="A32" s="549" t="s">
        <v>228</v>
      </c>
      <c r="B32" s="425"/>
      <c r="C32" s="425"/>
      <c r="D32" s="425"/>
      <c r="E32" s="425"/>
      <c r="F32" s="425"/>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3300"/>
    <pageSetUpPr fitToPage="1"/>
  </sheetPr>
  <dimension ref="A1:F46"/>
  <sheetViews>
    <sheetView showGridLines="0" topLeftCell="A13" zoomScale="85" zoomScaleNormal="85" workbookViewId="0">
      <selection activeCell="H24" sqref="H24"/>
    </sheetView>
  </sheetViews>
  <sheetFormatPr baseColWidth="10" defaultRowHeight="12.75" x14ac:dyDescent="0.2"/>
  <cols>
    <col min="1" max="1" width="43.28515625" style="2" customWidth="1"/>
    <col min="2" max="2" width="14.7109375" style="2" customWidth="1"/>
    <col min="3" max="3" width="17" style="2" customWidth="1"/>
    <col min="4" max="4" width="13.28515625" style="2" customWidth="1"/>
    <col min="5" max="5" width="14.5703125" style="2" customWidth="1"/>
    <col min="6" max="6" width="20" style="2" customWidth="1"/>
    <col min="7" max="16384" width="11.42578125" style="2"/>
  </cols>
  <sheetData>
    <row r="1" spans="1:6" ht="15.75" x14ac:dyDescent="0.25">
      <c r="A1" s="78" t="str">
        <f>'Cuadro 1'!A3</f>
        <v>MES : Diciembre 2018</v>
      </c>
    </row>
    <row r="2" spans="1:6" ht="13.5" x14ac:dyDescent="0.25">
      <c r="A2" s="500" t="s">
        <v>337</v>
      </c>
      <c r="B2" s="428"/>
      <c r="C2" s="428"/>
      <c r="D2" s="428"/>
      <c r="E2" s="428"/>
      <c r="F2" s="428"/>
    </row>
    <row r="3" spans="1:6" x14ac:dyDescent="0.2">
      <c r="A3" s="4" t="s">
        <v>20</v>
      </c>
    </row>
    <row r="4" spans="1:6" ht="36" customHeight="1" x14ac:dyDescent="0.25">
      <c r="A4" s="500" t="s">
        <v>188</v>
      </c>
      <c r="B4" s="428"/>
      <c r="C4" s="428"/>
      <c r="D4" s="428"/>
      <c r="E4" s="428"/>
      <c r="F4" s="428"/>
    </row>
    <row r="5" spans="1:6" x14ac:dyDescent="0.2">
      <c r="A5" s="554" t="s">
        <v>187</v>
      </c>
      <c r="B5" s="428"/>
      <c r="C5" s="428"/>
      <c r="D5" s="428"/>
      <c r="E5" s="428"/>
      <c r="F5" s="428"/>
    </row>
    <row r="6" spans="1:6" ht="13.5" thickBot="1" x14ac:dyDescent="0.25"/>
    <row r="7" spans="1:6" s="4" customFormat="1" ht="16.5" customHeight="1" thickTop="1" x14ac:dyDescent="0.2">
      <c r="A7" s="550" t="s">
        <v>27</v>
      </c>
      <c r="B7" s="497" t="s">
        <v>125</v>
      </c>
      <c r="C7" s="497" t="s">
        <v>189</v>
      </c>
      <c r="D7" s="496" t="s">
        <v>168</v>
      </c>
      <c r="E7" s="37" t="s">
        <v>21</v>
      </c>
      <c r="F7" s="497" t="s">
        <v>185</v>
      </c>
    </row>
    <row r="8" spans="1:6" s="4" customFormat="1" ht="16.5" customHeight="1" x14ac:dyDescent="0.2">
      <c r="A8" s="555"/>
      <c r="B8" s="420"/>
      <c r="C8" s="420"/>
      <c r="D8" s="446"/>
      <c r="E8" s="34" t="s">
        <v>23</v>
      </c>
      <c r="F8" s="420"/>
    </row>
    <row r="9" spans="1:6" s="4" customFormat="1" ht="24" customHeight="1" x14ac:dyDescent="0.25">
      <c r="A9" s="139" t="s">
        <v>285</v>
      </c>
      <c r="B9" s="118"/>
      <c r="C9" s="118"/>
      <c r="D9" s="118"/>
      <c r="E9" s="69"/>
      <c r="F9" s="298"/>
    </row>
    <row r="10" spans="1:6" s="4" customFormat="1" ht="30" customHeight="1" x14ac:dyDescent="0.2">
      <c r="A10" s="80" t="s">
        <v>287</v>
      </c>
      <c r="B10" s="119"/>
      <c r="C10" s="119"/>
      <c r="D10" s="120"/>
      <c r="E10" s="69"/>
      <c r="F10" s="299"/>
    </row>
    <row r="11" spans="1:6" s="4" customFormat="1" ht="15.75" x14ac:dyDescent="0.2">
      <c r="A11" s="50" t="s">
        <v>5</v>
      </c>
      <c r="B11" s="200">
        <v>1285.9359999999999</v>
      </c>
      <c r="C11" s="200">
        <v>403.15300000000002</v>
      </c>
      <c r="D11" s="237">
        <v>1689.0889999999999</v>
      </c>
      <c r="E11" s="200">
        <v>2462.2829999999999</v>
      </c>
      <c r="F11" s="240">
        <v>4151.3719999999994</v>
      </c>
    </row>
    <row r="12" spans="1:6" s="4" customFormat="1" ht="15.75" x14ac:dyDescent="0.2">
      <c r="A12" s="50" t="s">
        <v>13</v>
      </c>
      <c r="B12" s="200">
        <v>3196.3420000000001</v>
      </c>
      <c r="C12" s="200">
        <v>457.30799999999999</v>
      </c>
      <c r="D12" s="237">
        <v>3653.65</v>
      </c>
      <c r="E12" s="200">
        <v>200.91499999999999</v>
      </c>
      <c r="F12" s="240">
        <v>3854.5650000000001</v>
      </c>
    </row>
    <row r="13" spans="1:6" s="4" customFormat="1" ht="15.75" x14ac:dyDescent="0.2">
      <c r="A13" s="50" t="s">
        <v>7</v>
      </c>
      <c r="B13" s="200">
        <v>0</v>
      </c>
      <c r="C13" s="200">
        <v>212.70500000000001</v>
      </c>
      <c r="D13" s="237">
        <v>212.70500000000001</v>
      </c>
      <c r="E13" s="200">
        <v>0</v>
      </c>
      <c r="F13" s="240">
        <v>212.70500000000001</v>
      </c>
    </row>
    <row r="14" spans="1:6" s="4" customFormat="1" ht="15.75" x14ac:dyDescent="0.2">
      <c r="A14" s="50" t="s">
        <v>10</v>
      </c>
      <c r="B14" s="200">
        <v>249.351</v>
      </c>
      <c r="C14" s="200">
        <v>0</v>
      </c>
      <c r="D14" s="237">
        <v>249.351</v>
      </c>
      <c r="E14" s="200">
        <v>289.00599999999997</v>
      </c>
      <c r="F14" s="240">
        <v>538.35699999999997</v>
      </c>
    </row>
    <row r="15" spans="1:6" s="4" customFormat="1" ht="15.75" x14ac:dyDescent="0.2">
      <c r="A15" s="50" t="s">
        <v>186</v>
      </c>
      <c r="B15" s="200">
        <v>68.739999999999995</v>
      </c>
      <c r="C15" s="200">
        <v>94.216999999999999</v>
      </c>
      <c r="D15" s="237">
        <v>162.95699999999999</v>
      </c>
      <c r="E15" s="200">
        <v>0</v>
      </c>
      <c r="F15" s="240">
        <v>162.95699999999999</v>
      </c>
    </row>
    <row r="16" spans="1:6" s="4" customFormat="1" ht="15.75" x14ac:dyDescent="0.2">
      <c r="A16" s="50" t="s">
        <v>11</v>
      </c>
      <c r="B16" s="200">
        <v>91.355000000000004</v>
      </c>
      <c r="C16" s="200">
        <v>53.679000000000002</v>
      </c>
      <c r="D16" s="237">
        <v>145.03399999999999</v>
      </c>
      <c r="E16" s="200">
        <v>0</v>
      </c>
      <c r="F16" s="240">
        <v>145.03399999999999</v>
      </c>
    </row>
    <row r="17" spans="1:6" s="4" customFormat="1" ht="30" customHeight="1" x14ac:dyDescent="0.25">
      <c r="A17" s="80" t="s">
        <v>288</v>
      </c>
      <c r="B17" s="23"/>
      <c r="C17" s="22"/>
      <c r="D17" s="11"/>
      <c r="E17" s="22"/>
      <c r="F17" s="23"/>
    </row>
    <row r="18" spans="1:6" s="4" customFormat="1" ht="15.75" x14ac:dyDescent="0.25">
      <c r="A18" s="50" t="s">
        <v>5</v>
      </c>
      <c r="B18" s="23">
        <v>0</v>
      </c>
      <c r="C18" s="22">
        <v>0</v>
      </c>
      <c r="D18" s="11">
        <v>0</v>
      </c>
      <c r="E18" s="22">
        <v>0</v>
      </c>
      <c r="F18" s="23">
        <v>0</v>
      </c>
    </row>
    <row r="19" spans="1:6" s="4" customFormat="1" ht="15.75" x14ac:dyDescent="0.25">
      <c r="A19" s="50" t="s">
        <v>13</v>
      </c>
      <c r="B19" s="23">
        <v>0</v>
      </c>
      <c r="C19" s="22">
        <v>0</v>
      </c>
      <c r="D19" s="11">
        <v>0</v>
      </c>
      <c r="E19" s="22">
        <v>0</v>
      </c>
      <c r="F19" s="23">
        <v>0</v>
      </c>
    </row>
    <row r="20" spans="1:6" s="4" customFormat="1" ht="15.75" x14ac:dyDescent="0.25">
      <c r="A20" s="50" t="s">
        <v>7</v>
      </c>
      <c r="B20" s="23">
        <v>0</v>
      </c>
      <c r="C20" s="22">
        <v>0</v>
      </c>
      <c r="D20" s="11">
        <v>0</v>
      </c>
      <c r="E20" s="22">
        <v>0</v>
      </c>
      <c r="F20" s="23">
        <v>0</v>
      </c>
    </row>
    <row r="21" spans="1:6" s="4" customFormat="1" ht="15.75" x14ac:dyDescent="0.25">
      <c r="A21" s="50" t="s">
        <v>10</v>
      </c>
      <c r="B21" s="23">
        <v>0</v>
      </c>
      <c r="C21" s="22">
        <v>0</v>
      </c>
      <c r="D21" s="11">
        <v>0</v>
      </c>
      <c r="E21" s="22">
        <v>0</v>
      </c>
      <c r="F21" s="23">
        <v>0</v>
      </c>
    </row>
    <row r="22" spans="1:6" s="4" customFormat="1" ht="15.75" x14ac:dyDescent="0.25">
      <c r="A22" s="50" t="s">
        <v>186</v>
      </c>
      <c r="B22" s="23">
        <v>0</v>
      </c>
      <c r="C22" s="22">
        <v>0</v>
      </c>
      <c r="D22" s="11">
        <v>0</v>
      </c>
      <c r="E22" s="22">
        <v>0</v>
      </c>
      <c r="F22" s="23">
        <v>0</v>
      </c>
    </row>
    <row r="23" spans="1:6" s="4" customFormat="1" ht="15.75" x14ac:dyDescent="0.25">
      <c r="A23" s="50" t="s">
        <v>11</v>
      </c>
      <c r="B23" s="23">
        <v>0</v>
      </c>
      <c r="C23" s="22">
        <v>0</v>
      </c>
      <c r="D23" s="11">
        <v>0</v>
      </c>
      <c r="E23" s="22">
        <v>0</v>
      </c>
      <c r="F23" s="23">
        <v>0</v>
      </c>
    </row>
    <row r="24" spans="1:6" s="4" customFormat="1" ht="36.75" customHeight="1" x14ac:dyDescent="0.25">
      <c r="A24" s="140" t="s">
        <v>289</v>
      </c>
      <c r="B24" s="23"/>
      <c r="C24" s="22"/>
      <c r="D24" s="24"/>
      <c r="E24" s="22"/>
      <c r="F24" s="23"/>
    </row>
    <row r="25" spans="1:6" s="4" customFormat="1" ht="15.75" x14ac:dyDescent="0.25">
      <c r="A25" s="50" t="s">
        <v>5</v>
      </c>
      <c r="B25" s="23">
        <v>0</v>
      </c>
      <c r="C25" s="22">
        <v>0</v>
      </c>
      <c r="D25" s="24">
        <v>0</v>
      </c>
      <c r="E25" s="22">
        <v>0</v>
      </c>
      <c r="F25" s="23">
        <v>0</v>
      </c>
    </row>
    <row r="26" spans="1:6" s="4" customFormat="1" ht="15.75" x14ac:dyDescent="0.25">
      <c r="A26" s="50" t="s">
        <v>13</v>
      </c>
      <c r="B26" s="23">
        <v>226.20500000000001</v>
      </c>
      <c r="C26" s="22">
        <v>0</v>
      </c>
      <c r="D26" s="24">
        <v>226.20500000000001</v>
      </c>
      <c r="E26" s="22">
        <v>0</v>
      </c>
      <c r="F26" s="23">
        <v>226.20500000000001</v>
      </c>
    </row>
    <row r="27" spans="1:6" s="4" customFormat="1" ht="15.75" x14ac:dyDescent="0.25">
      <c r="A27" s="50" t="s">
        <v>7</v>
      </c>
      <c r="B27" s="23">
        <v>0</v>
      </c>
      <c r="C27" s="22">
        <v>0</v>
      </c>
      <c r="D27" s="24">
        <v>0</v>
      </c>
      <c r="E27" s="22">
        <v>0</v>
      </c>
      <c r="F27" s="23">
        <v>0</v>
      </c>
    </row>
    <row r="28" spans="1:6" s="4" customFormat="1" ht="15.75" x14ac:dyDescent="0.25">
      <c r="A28" s="50" t="s">
        <v>10</v>
      </c>
      <c r="B28" s="23">
        <v>0</v>
      </c>
      <c r="C28" s="22">
        <v>0</v>
      </c>
      <c r="D28" s="24">
        <v>0</v>
      </c>
      <c r="E28" s="22">
        <v>0</v>
      </c>
      <c r="F28" s="23">
        <v>0</v>
      </c>
    </row>
    <row r="29" spans="1:6" s="4" customFormat="1" ht="15.75" x14ac:dyDescent="0.25">
      <c r="A29" s="50" t="s">
        <v>186</v>
      </c>
      <c r="B29" s="23">
        <v>0</v>
      </c>
      <c r="C29" s="22">
        <v>0</v>
      </c>
      <c r="D29" s="24">
        <v>0</v>
      </c>
      <c r="E29" s="22">
        <v>0</v>
      </c>
      <c r="F29" s="23">
        <v>0</v>
      </c>
    </row>
    <row r="30" spans="1:6" s="4" customFormat="1" ht="15.75" x14ac:dyDescent="0.25">
      <c r="A30" s="50" t="s">
        <v>11</v>
      </c>
      <c r="B30" s="23">
        <v>0</v>
      </c>
      <c r="C30" s="22">
        <v>0</v>
      </c>
      <c r="D30" s="24">
        <v>0</v>
      </c>
      <c r="E30" s="22">
        <v>0</v>
      </c>
      <c r="F30" s="23">
        <v>0</v>
      </c>
    </row>
    <row r="31" spans="1:6" s="4" customFormat="1" ht="16.5" thickBot="1" x14ac:dyDescent="0.3">
      <c r="A31" s="152" t="s">
        <v>0</v>
      </c>
      <c r="B31" s="101">
        <v>5117.9289999999992</v>
      </c>
      <c r="C31" s="150">
        <v>1221.0620000000001</v>
      </c>
      <c r="D31" s="101">
        <v>6338.9909999999991</v>
      </c>
      <c r="E31" s="150">
        <v>2952.2039999999997</v>
      </c>
      <c r="F31" s="101">
        <v>9291.1949999999997</v>
      </c>
    </row>
    <row r="32" spans="1:6" ht="13.5" thickTop="1" x14ac:dyDescent="0.2">
      <c r="A32" s="552" t="s">
        <v>238</v>
      </c>
      <c r="B32" s="553"/>
      <c r="C32" s="553"/>
      <c r="D32" s="553"/>
      <c r="E32" s="553"/>
      <c r="F32" s="553"/>
    </row>
    <row r="33" spans="1:6" ht="24.75" customHeight="1" x14ac:dyDescent="0.2">
      <c r="A33" s="549" t="s">
        <v>229</v>
      </c>
      <c r="B33" s="451"/>
      <c r="C33" s="451"/>
      <c r="D33" s="451"/>
      <c r="E33" s="451"/>
      <c r="F33" s="451"/>
    </row>
    <row r="34" spans="1:6" ht="22.5" customHeight="1" x14ac:dyDescent="0.2">
      <c r="A34" s="549" t="s">
        <v>362</v>
      </c>
      <c r="B34" s="425"/>
      <c r="C34" s="425"/>
      <c r="D34" s="425"/>
      <c r="E34" s="425"/>
      <c r="F34" s="425"/>
    </row>
    <row r="35" spans="1:6" ht="24.75" customHeight="1" x14ac:dyDescent="0.2">
      <c r="A35" s="549"/>
      <c r="B35" s="425"/>
      <c r="C35" s="425"/>
      <c r="D35" s="425"/>
      <c r="E35" s="425"/>
      <c r="F35" s="425"/>
    </row>
    <row r="37" spans="1:6" s="153" customFormat="1" ht="87.75" customHeight="1" x14ac:dyDescent="0.25">
      <c r="A37" s="78" t="s">
        <v>398</v>
      </c>
    </row>
    <row r="38" spans="1:6" s="153" customFormat="1" ht="15.75" x14ac:dyDescent="0.25">
      <c r="A38" s="500" t="s">
        <v>388</v>
      </c>
      <c r="B38" s="472"/>
      <c r="C38" s="472"/>
    </row>
    <row r="39" spans="1:6" s="153" customFormat="1" ht="15.75" x14ac:dyDescent="0.25"/>
    <row r="40" spans="1:6" s="153" customFormat="1" ht="45" customHeight="1" x14ac:dyDescent="0.25">
      <c r="A40" s="500" t="s">
        <v>389</v>
      </c>
      <c r="B40" s="472"/>
      <c r="C40" s="472"/>
    </row>
    <row r="41" spans="1:6" ht="20.25" thickBot="1" x14ac:dyDescent="0.4">
      <c r="A41" s="149"/>
      <c r="B41" s="149"/>
      <c r="C41" s="149"/>
    </row>
    <row r="42" spans="1:6" s="4" customFormat="1" ht="26.25" thickTop="1" x14ac:dyDescent="0.2">
      <c r="A42" s="268" t="s">
        <v>390</v>
      </c>
      <c r="B42" s="158" t="s">
        <v>24</v>
      </c>
      <c r="C42" s="158" t="s">
        <v>402</v>
      </c>
    </row>
    <row r="43" spans="1:6" s="4" customFormat="1" ht="15.75" x14ac:dyDescent="0.25">
      <c r="A43" s="40" t="s">
        <v>391</v>
      </c>
      <c r="B43" s="301"/>
      <c r="C43" s="302"/>
    </row>
    <row r="44" spans="1:6" s="4" customFormat="1" ht="15.75" x14ac:dyDescent="0.25">
      <c r="A44" s="80" t="s">
        <v>392</v>
      </c>
      <c r="B44" s="303"/>
      <c r="C44" s="304"/>
    </row>
    <row r="45" spans="1:6" s="4" customFormat="1" ht="16.5" thickBot="1" x14ac:dyDescent="0.3">
      <c r="A45" s="300" t="s">
        <v>393</v>
      </c>
      <c r="B45" s="305"/>
      <c r="C45" s="306"/>
    </row>
    <row r="46" spans="1:6" ht="20.25" thickTop="1" x14ac:dyDescent="0.35">
      <c r="A46" s="4" t="s">
        <v>394</v>
      </c>
      <c r="B46" s="149"/>
      <c r="C46" s="149"/>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 right="0.7" top="0.75" bottom="0.75" header="0.3" footer="0.3"/>
  <pageSetup paperSize="281" scale="75"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3300"/>
    <pageSetUpPr fitToPage="1"/>
  </sheetPr>
  <dimension ref="A1:X16"/>
  <sheetViews>
    <sheetView showGridLines="0" zoomScale="70" zoomScaleNormal="70" workbookViewId="0">
      <selection activeCell="N24" sqref="N24"/>
    </sheetView>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78" t="str">
        <f>'Cuadro 1'!A3</f>
        <v>MES : Diciembre 2018</v>
      </c>
    </row>
    <row r="2" spans="1:24" ht="13.5" x14ac:dyDescent="0.25">
      <c r="A2" s="542" t="s">
        <v>395</v>
      </c>
      <c r="B2" s="428"/>
      <c r="C2" s="428"/>
      <c r="D2" s="428"/>
      <c r="E2" s="428"/>
      <c r="F2" s="428"/>
      <c r="G2" s="428"/>
      <c r="H2" s="428"/>
      <c r="I2" s="428"/>
      <c r="J2" s="428"/>
      <c r="K2" s="428"/>
      <c r="L2" s="428"/>
      <c r="M2" s="428"/>
      <c r="N2" s="428"/>
      <c r="O2" s="428"/>
      <c r="P2" s="428"/>
      <c r="Q2" s="428"/>
      <c r="R2" s="428"/>
      <c r="S2" s="428"/>
      <c r="T2" s="428"/>
      <c r="U2" s="428"/>
      <c r="V2" s="428"/>
      <c r="W2" s="428"/>
      <c r="X2" s="428"/>
    </row>
    <row r="4" spans="1:24" ht="18" customHeight="1" x14ac:dyDescent="0.2">
      <c r="A4" s="571" t="s">
        <v>209</v>
      </c>
      <c r="B4" s="571"/>
      <c r="C4" s="571"/>
      <c r="D4" s="571"/>
      <c r="E4" s="571"/>
      <c r="F4" s="571"/>
      <c r="G4" s="571"/>
      <c r="H4" s="571"/>
      <c r="I4" s="571"/>
      <c r="J4" s="571"/>
      <c r="K4" s="571"/>
      <c r="L4" s="571"/>
      <c r="M4" s="571"/>
      <c r="N4" s="571"/>
      <c r="O4" s="571"/>
      <c r="P4" s="571"/>
      <c r="Q4" s="571"/>
      <c r="R4" s="571"/>
      <c r="S4" s="571"/>
      <c r="T4" s="571"/>
      <c r="U4" s="571"/>
      <c r="V4" s="571"/>
      <c r="W4" s="571"/>
      <c r="X4" s="571"/>
    </row>
    <row r="5" spans="1:24" ht="16.5" thickBot="1" x14ac:dyDescent="0.25">
      <c r="A5" s="82"/>
      <c r="B5" s="83"/>
      <c r="C5" s="83"/>
      <c r="D5" s="83"/>
      <c r="E5" s="83"/>
      <c r="F5" s="83"/>
      <c r="G5" s="83"/>
      <c r="H5" s="83"/>
      <c r="I5" s="83"/>
      <c r="J5" s="83"/>
      <c r="K5" s="83"/>
      <c r="L5" s="83"/>
      <c r="M5" s="83"/>
      <c r="N5" s="83"/>
      <c r="O5" s="83"/>
      <c r="P5" s="83"/>
      <c r="Q5" s="83"/>
      <c r="R5" s="83"/>
      <c r="S5" s="83"/>
      <c r="T5" s="83"/>
      <c r="U5" s="83"/>
      <c r="V5" s="83"/>
      <c r="W5" s="83"/>
      <c r="X5" s="83"/>
    </row>
    <row r="6" spans="1:24" s="307" customFormat="1" ht="15" customHeight="1" thickTop="1" x14ac:dyDescent="0.2">
      <c r="A6" s="556" t="s">
        <v>151</v>
      </c>
      <c r="B6" s="557"/>
      <c r="C6" s="572" t="s">
        <v>125</v>
      </c>
      <c r="D6" s="573"/>
      <c r="E6" s="573"/>
      <c r="F6" s="573"/>
      <c r="G6" s="574"/>
      <c r="H6" s="573"/>
      <c r="I6" s="575"/>
      <c r="J6" s="576" t="s">
        <v>154</v>
      </c>
      <c r="K6" s="573"/>
      <c r="L6" s="573"/>
      <c r="M6" s="573"/>
      <c r="N6" s="573"/>
      <c r="O6" s="573"/>
      <c r="P6" s="575"/>
      <c r="Q6" s="577" t="s">
        <v>126</v>
      </c>
      <c r="R6" s="573"/>
      <c r="S6" s="573"/>
      <c r="T6" s="573"/>
      <c r="U6" s="573"/>
      <c r="V6" s="573"/>
      <c r="W6" s="575"/>
      <c r="X6" s="578" t="s">
        <v>149</v>
      </c>
    </row>
    <row r="7" spans="1:24" s="307" customFormat="1" ht="23.25" customHeight="1" x14ac:dyDescent="0.2">
      <c r="A7" s="558"/>
      <c r="B7" s="461"/>
      <c r="C7" s="565" t="s">
        <v>18</v>
      </c>
      <c r="D7" s="566"/>
      <c r="E7" s="567"/>
      <c r="F7" s="559" t="s">
        <v>10</v>
      </c>
      <c r="G7" s="579" t="s">
        <v>186</v>
      </c>
      <c r="H7" s="559" t="s">
        <v>11</v>
      </c>
      <c r="I7" s="561" t="s">
        <v>0</v>
      </c>
      <c r="J7" s="563" t="s">
        <v>18</v>
      </c>
      <c r="K7" s="564"/>
      <c r="L7" s="564"/>
      <c r="M7" s="559" t="s">
        <v>10</v>
      </c>
      <c r="N7" s="579" t="s">
        <v>186</v>
      </c>
      <c r="O7" s="559" t="s">
        <v>11</v>
      </c>
      <c r="P7" s="561" t="s">
        <v>0</v>
      </c>
      <c r="Q7" s="563" t="s">
        <v>18</v>
      </c>
      <c r="R7" s="564"/>
      <c r="S7" s="564"/>
      <c r="T7" s="559" t="s">
        <v>10</v>
      </c>
      <c r="U7" s="579" t="s">
        <v>186</v>
      </c>
      <c r="V7" s="559" t="s">
        <v>11</v>
      </c>
      <c r="W7" s="561" t="s">
        <v>0</v>
      </c>
      <c r="X7" s="498"/>
    </row>
    <row r="8" spans="1:24" s="307" customFormat="1" ht="19.5" customHeight="1" x14ac:dyDescent="0.2">
      <c r="A8" s="551"/>
      <c r="B8" s="431"/>
      <c r="C8" s="132" t="s">
        <v>128</v>
      </c>
      <c r="D8" s="133" t="s">
        <v>127</v>
      </c>
      <c r="E8" s="132" t="s">
        <v>129</v>
      </c>
      <c r="F8" s="560"/>
      <c r="G8" s="531"/>
      <c r="H8" s="560"/>
      <c r="I8" s="562"/>
      <c r="J8" s="134" t="s">
        <v>128</v>
      </c>
      <c r="K8" s="133" t="s">
        <v>127</v>
      </c>
      <c r="L8" s="132" t="s">
        <v>129</v>
      </c>
      <c r="M8" s="560"/>
      <c r="N8" s="531"/>
      <c r="O8" s="560"/>
      <c r="P8" s="562"/>
      <c r="Q8" s="134" t="s">
        <v>128</v>
      </c>
      <c r="R8" s="133" t="s">
        <v>127</v>
      </c>
      <c r="S8" s="132" t="s">
        <v>129</v>
      </c>
      <c r="T8" s="560"/>
      <c r="U8" s="531"/>
      <c r="V8" s="560"/>
      <c r="W8" s="562"/>
      <c r="X8" s="430"/>
    </row>
    <row r="9" spans="1:24" s="307" customFormat="1" ht="14.25" x14ac:dyDescent="0.2">
      <c r="A9" s="308" t="s">
        <v>152</v>
      </c>
      <c r="B9" s="87" t="s">
        <v>24</v>
      </c>
      <c r="C9" s="309">
        <v>3</v>
      </c>
      <c r="D9" s="310">
        <v>6</v>
      </c>
      <c r="E9" s="311">
        <v>0</v>
      </c>
      <c r="F9" s="310">
        <v>2</v>
      </c>
      <c r="G9" s="310">
        <v>1</v>
      </c>
      <c r="H9" s="310">
        <v>3</v>
      </c>
      <c r="I9" s="312">
        <v>15</v>
      </c>
      <c r="J9" s="313">
        <v>1</v>
      </c>
      <c r="K9" s="310">
        <v>0</v>
      </c>
      <c r="L9" s="309">
        <v>0</v>
      </c>
      <c r="M9" s="310">
        <v>0</v>
      </c>
      <c r="N9" s="310">
        <v>1</v>
      </c>
      <c r="O9" s="310">
        <v>0</v>
      </c>
      <c r="P9" s="312">
        <v>2</v>
      </c>
      <c r="Q9" s="311">
        <v>5</v>
      </c>
      <c r="R9" s="314">
        <v>1</v>
      </c>
      <c r="S9" s="311">
        <v>0</v>
      </c>
      <c r="T9" s="310">
        <v>0</v>
      </c>
      <c r="U9" s="310">
        <v>0</v>
      </c>
      <c r="V9" s="310">
        <v>0</v>
      </c>
      <c r="W9" s="312">
        <v>6</v>
      </c>
      <c r="X9" s="313">
        <v>23</v>
      </c>
    </row>
    <row r="10" spans="1:24" s="307" customFormat="1" ht="14.25" x14ac:dyDescent="0.2">
      <c r="A10" s="88"/>
      <c r="B10" s="87" t="s">
        <v>191</v>
      </c>
      <c r="C10" s="309">
        <v>404.35500000000002</v>
      </c>
      <c r="D10" s="310">
        <v>1589.0060000000001</v>
      </c>
      <c r="E10" s="311">
        <v>0</v>
      </c>
      <c r="F10" s="310">
        <v>249.351</v>
      </c>
      <c r="G10" s="310">
        <v>68.739999999999995</v>
      </c>
      <c r="H10" s="310">
        <v>91.355000000000004</v>
      </c>
      <c r="I10" s="312">
        <v>2402.8069999999998</v>
      </c>
      <c r="J10" s="313">
        <v>268.36799999999999</v>
      </c>
      <c r="K10" s="310">
        <v>0</v>
      </c>
      <c r="L10" s="309">
        <v>0</v>
      </c>
      <c r="M10" s="310">
        <v>0</v>
      </c>
      <c r="N10" s="310">
        <v>94.216999999999999</v>
      </c>
      <c r="O10" s="310">
        <v>0</v>
      </c>
      <c r="P10" s="312">
        <v>362.58499999999998</v>
      </c>
      <c r="Q10" s="311">
        <v>2462.2829999999999</v>
      </c>
      <c r="R10" s="314">
        <v>200.91499999999999</v>
      </c>
      <c r="S10" s="311">
        <v>0</v>
      </c>
      <c r="T10" s="310">
        <v>0</v>
      </c>
      <c r="U10" s="310">
        <v>0</v>
      </c>
      <c r="V10" s="310">
        <v>0</v>
      </c>
      <c r="W10" s="312">
        <v>2663.1979999999999</v>
      </c>
      <c r="X10" s="313">
        <v>5428.59</v>
      </c>
    </row>
    <row r="11" spans="1:24" s="307" customFormat="1" ht="14.25" x14ac:dyDescent="0.2">
      <c r="A11" s="570" t="s">
        <v>153</v>
      </c>
      <c r="B11" s="87" t="s">
        <v>24</v>
      </c>
      <c r="C11" s="309">
        <v>3</v>
      </c>
      <c r="D11" s="310">
        <v>3</v>
      </c>
      <c r="E11" s="311">
        <v>0</v>
      </c>
      <c r="F11" s="310">
        <v>0</v>
      </c>
      <c r="G11" s="310">
        <v>0</v>
      </c>
      <c r="H11" s="310">
        <v>0</v>
      </c>
      <c r="I11" s="312">
        <v>6</v>
      </c>
      <c r="J11" s="313">
        <v>1</v>
      </c>
      <c r="K11" s="310">
        <v>1</v>
      </c>
      <c r="L11" s="309">
        <v>1</v>
      </c>
      <c r="M11" s="310">
        <v>0</v>
      </c>
      <c r="N11" s="310">
        <v>0</v>
      </c>
      <c r="O11" s="310">
        <v>1</v>
      </c>
      <c r="P11" s="312">
        <v>4</v>
      </c>
      <c r="Q11" s="309">
        <v>0</v>
      </c>
      <c r="R11" s="314">
        <v>0</v>
      </c>
      <c r="S11" s="311">
        <v>0</v>
      </c>
      <c r="T11" s="314">
        <v>1</v>
      </c>
      <c r="U11" s="314">
        <v>0</v>
      </c>
      <c r="V11" s="314">
        <v>0</v>
      </c>
      <c r="W11" s="312">
        <v>1</v>
      </c>
      <c r="X11" s="313">
        <v>11</v>
      </c>
    </row>
    <row r="12" spans="1:24" s="307" customFormat="1" ht="14.25" x14ac:dyDescent="0.2">
      <c r="A12" s="558"/>
      <c r="B12" s="87" t="s">
        <v>191</v>
      </c>
      <c r="C12" s="315">
        <v>881.58100000000002</v>
      </c>
      <c r="D12" s="310">
        <v>1607.336</v>
      </c>
      <c r="E12" s="311">
        <v>0</v>
      </c>
      <c r="F12" s="310">
        <v>0</v>
      </c>
      <c r="G12" s="310">
        <v>0</v>
      </c>
      <c r="H12" s="310">
        <v>0</v>
      </c>
      <c r="I12" s="312">
        <v>2488.9169999999999</v>
      </c>
      <c r="J12" s="313">
        <v>134.785</v>
      </c>
      <c r="K12" s="310">
        <v>457.30799999999999</v>
      </c>
      <c r="L12" s="309">
        <v>212.70500000000001</v>
      </c>
      <c r="M12" s="310">
        <v>0</v>
      </c>
      <c r="N12" s="310">
        <v>0</v>
      </c>
      <c r="O12" s="310">
        <v>53.679000000000002</v>
      </c>
      <c r="P12" s="312">
        <v>858.47699999999998</v>
      </c>
      <c r="Q12" s="309">
        <v>0</v>
      </c>
      <c r="R12" s="314">
        <v>0</v>
      </c>
      <c r="S12" s="311">
        <v>0</v>
      </c>
      <c r="T12" s="314">
        <v>289.00599999999997</v>
      </c>
      <c r="U12" s="314">
        <v>0</v>
      </c>
      <c r="V12" s="314">
        <v>0</v>
      </c>
      <c r="W12" s="312">
        <v>289.00599999999997</v>
      </c>
      <c r="X12" s="313">
        <v>3636.3999999999996</v>
      </c>
    </row>
    <row r="13" spans="1:24" s="307" customFormat="1" ht="22.5" customHeight="1" x14ac:dyDescent="0.2">
      <c r="A13" s="568" t="s">
        <v>190</v>
      </c>
      <c r="B13" s="131" t="s">
        <v>24</v>
      </c>
      <c r="C13" s="316">
        <v>6</v>
      </c>
      <c r="D13" s="317">
        <v>9</v>
      </c>
      <c r="E13" s="318">
        <v>0</v>
      </c>
      <c r="F13" s="317">
        <v>2</v>
      </c>
      <c r="G13" s="317">
        <v>1</v>
      </c>
      <c r="H13" s="317">
        <v>3</v>
      </c>
      <c r="I13" s="319">
        <v>21</v>
      </c>
      <c r="J13" s="320">
        <v>2</v>
      </c>
      <c r="K13" s="317">
        <v>1</v>
      </c>
      <c r="L13" s="318">
        <v>1</v>
      </c>
      <c r="M13" s="317">
        <v>0</v>
      </c>
      <c r="N13" s="317">
        <v>1</v>
      </c>
      <c r="O13" s="317">
        <v>1</v>
      </c>
      <c r="P13" s="319">
        <v>6</v>
      </c>
      <c r="Q13" s="320">
        <v>5</v>
      </c>
      <c r="R13" s="317">
        <v>1</v>
      </c>
      <c r="S13" s="318">
        <v>0</v>
      </c>
      <c r="T13" s="317">
        <v>1</v>
      </c>
      <c r="U13" s="317">
        <v>0</v>
      </c>
      <c r="V13" s="317">
        <v>0</v>
      </c>
      <c r="W13" s="319">
        <v>7</v>
      </c>
      <c r="X13" s="320">
        <v>34</v>
      </c>
    </row>
    <row r="14" spans="1:24" s="307" customFormat="1" ht="22.5" customHeight="1" thickBot="1" x14ac:dyDescent="0.25">
      <c r="A14" s="569"/>
      <c r="B14" s="89" t="s">
        <v>191</v>
      </c>
      <c r="C14" s="321">
        <v>1285.9360000000001</v>
      </c>
      <c r="D14" s="322">
        <v>3196.3420000000001</v>
      </c>
      <c r="E14" s="321">
        <v>0</v>
      </c>
      <c r="F14" s="322">
        <v>249.351</v>
      </c>
      <c r="G14" s="322">
        <v>68.739999999999995</v>
      </c>
      <c r="H14" s="322">
        <v>91.355000000000004</v>
      </c>
      <c r="I14" s="323">
        <v>4891.7240000000002</v>
      </c>
      <c r="J14" s="324">
        <v>403.15300000000002</v>
      </c>
      <c r="K14" s="322">
        <v>457.30799999999999</v>
      </c>
      <c r="L14" s="321">
        <v>212.70500000000001</v>
      </c>
      <c r="M14" s="322">
        <v>0</v>
      </c>
      <c r="N14" s="322">
        <v>94.216999999999999</v>
      </c>
      <c r="O14" s="322">
        <v>53.679000000000002</v>
      </c>
      <c r="P14" s="323">
        <v>1221.0619999999999</v>
      </c>
      <c r="Q14" s="324">
        <v>2462.2829999999999</v>
      </c>
      <c r="R14" s="322">
        <v>200.91499999999999</v>
      </c>
      <c r="S14" s="321">
        <v>0</v>
      </c>
      <c r="T14" s="322">
        <v>289.00599999999997</v>
      </c>
      <c r="U14" s="322">
        <v>0</v>
      </c>
      <c r="V14" s="322">
        <v>0</v>
      </c>
      <c r="W14" s="323">
        <v>2952.2039999999997</v>
      </c>
      <c r="X14" s="324">
        <v>9064.99</v>
      </c>
    </row>
    <row r="15" spans="1:24" ht="13.5" thickTop="1" x14ac:dyDescent="0.2">
      <c r="A15" s="27" t="s">
        <v>345</v>
      </c>
    </row>
    <row r="16" spans="1:24" x14ac:dyDescent="0.2">
      <c r="A16" s="27" t="s">
        <v>230</v>
      </c>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7" right="0.7" top="0.75" bottom="0.75" header="0.3" footer="0.3"/>
  <pageSetup paperSize="281" scale="59"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3300"/>
    <pageSetUpPr fitToPage="1"/>
  </sheetPr>
  <dimension ref="A1:S27"/>
  <sheetViews>
    <sheetView showGridLines="0" topLeftCell="A7" zoomScale="55" zoomScaleNormal="55" workbookViewId="0">
      <selection activeCell="T17" sqref="T17"/>
    </sheetView>
  </sheetViews>
  <sheetFormatPr baseColWidth="10" defaultRowHeight="12.75" x14ac:dyDescent="0.2"/>
  <cols>
    <col min="1" max="1" width="23.85546875" style="2" customWidth="1"/>
    <col min="2" max="2" width="17.85546875" style="2" customWidth="1"/>
    <col min="3" max="3" width="7.42578125" style="2" bestFit="1" customWidth="1"/>
    <col min="4" max="4" width="15.42578125" style="2" customWidth="1"/>
    <col min="5" max="5" width="18.85546875" style="2" customWidth="1"/>
    <col min="6" max="6" width="16.7109375" style="2" customWidth="1"/>
    <col min="7" max="7" width="16.5703125" style="2" bestFit="1" customWidth="1"/>
    <col min="8" max="8" width="17.140625" style="2" customWidth="1"/>
    <col min="9" max="9" width="17.28515625" style="2" customWidth="1"/>
    <col min="10" max="10" width="18.28515625" style="2" customWidth="1"/>
    <col min="11" max="11" width="17.85546875" style="2" customWidth="1"/>
    <col min="12" max="12" width="18.28515625" style="2" customWidth="1"/>
    <col min="13" max="13" width="19.140625" style="2" customWidth="1"/>
    <col min="14" max="14" width="12.85546875" style="2" bestFit="1" customWidth="1"/>
    <col min="15" max="15" width="14" style="2" customWidth="1"/>
    <col min="16" max="16" width="17.28515625" style="2" customWidth="1"/>
    <col min="17" max="17" width="15.42578125" style="2" customWidth="1"/>
    <col min="18" max="18" width="15.140625" style="2" customWidth="1"/>
    <col min="19" max="19" width="12.140625" style="2" customWidth="1"/>
    <col min="20" max="16384" width="11.42578125" style="2"/>
  </cols>
  <sheetData>
    <row r="1" spans="1:19" ht="15.75" x14ac:dyDescent="0.25">
      <c r="A1" s="78" t="str">
        <f>'Cuadro 1'!A3</f>
        <v>MES : Diciembre 2018</v>
      </c>
    </row>
    <row r="2" spans="1:19" ht="18" customHeight="1" x14ac:dyDescent="0.25">
      <c r="A2" s="500" t="s">
        <v>65</v>
      </c>
      <c r="B2" s="500"/>
      <c r="C2" s="500"/>
      <c r="D2" s="500"/>
      <c r="E2" s="500"/>
      <c r="F2" s="500"/>
      <c r="G2" s="500"/>
      <c r="H2" s="500"/>
      <c r="I2" s="500"/>
      <c r="J2" s="500"/>
      <c r="K2" s="500"/>
      <c r="L2" s="428"/>
      <c r="M2" s="428"/>
      <c r="N2" s="428"/>
      <c r="O2" s="428"/>
      <c r="P2" s="428"/>
      <c r="Q2" s="428"/>
      <c r="R2" s="428"/>
      <c r="S2" s="428"/>
    </row>
    <row r="4" spans="1:19" ht="17.25" customHeight="1" x14ac:dyDescent="0.25">
      <c r="A4" s="500" t="s">
        <v>279</v>
      </c>
      <c r="B4" s="428"/>
      <c r="C4" s="428"/>
      <c r="D4" s="428"/>
      <c r="E4" s="428"/>
      <c r="F4" s="428"/>
      <c r="G4" s="428"/>
      <c r="H4" s="428"/>
      <c r="I4" s="428"/>
      <c r="J4" s="428"/>
      <c r="K4" s="428"/>
      <c r="L4" s="428"/>
      <c r="M4" s="428"/>
      <c r="N4" s="428"/>
      <c r="O4" s="428"/>
      <c r="P4" s="428"/>
      <c r="Q4" s="428"/>
      <c r="R4" s="428"/>
      <c r="S4" s="428"/>
    </row>
    <row r="5" spans="1:19" ht="13.5" thickBot="1" x14ac:dyDescent="0.25"/>
    <row r="6" spans="1:19" s="4" customFormat="1" ht="15" customHeight="1" thickTop="1" x14ac:dyDescent="0.2">
      <c r="A6" s="222"/>
      <c r="B6" s="496" t="s">
        <v>79</v>
      </c>
      <c r="C6" s="157"/>
      <c r="D6" s="501"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280</v>
      </c>
    </row>
    <row r="7" spans="1:19" s="4" customFormat="1" ht="15" customHeight="1" x14ac:dyDescent="0.2">
      <c r="A7" s="223" t="s">
        <v>26</v>
      </c>
      <c r="B7" s="465"/>
      <c r="C7" s="216" t="s">
        <v>80</v>
      </c>
      <c r="D7" s="416"/>
      <c r="E7" s="465"/>
      <c r="F7" s="465"/>
      <c r="G7" s="416"/>
      <c r="H7" s="416"/>
      <c r="I7" s="416"/>
      <c r="J7" s="416"/>
      <c r="K7" s="416"/>
      <c r="L7" s="416"/>
      <c r="M7" s="416"/>
      <c r="N7" s="121" t="s">
        <v>85</v>
      </c>
      <c r="O7" s="416"/>
      <c r="P7" s="416"/>
      <c r="Q7" s="416"/>
      <c r="R7" s="465"/>
      <c r="S7" s="498"/>
    </row>
    <row r="8" spans="1:19" s="4" customFormat="1" ht="24" customHeight="1" x14ac:dyDescent="0.2">
      <c r="A8" s="224"/>
      <c r="B8" s="446"/>
      <c r="C8" s="217"/>
      <c r="D8" s="417"/>
      <c r="E8" s="446"/>
      <c r="F8" s="446"/>
      <c r="G8" s="417"/>
      <c r="H8" s="417"/>
      <c r="I8" s="417"/>
      <c r="J8" s="417"/>
      <c r="K8" s="417"/>
      <c r="L8" s="417"/>
      <c r="M8" s="417"/>
      <c r="N8" s="218"/>
      <c r="O8" s="417"/>
      <c r="P8" s="417"/>
      <c r="Q8" s="417"/>
      <c r="R8" s="446"/>
      <c r="S8" s="430"/>
    </row>
    <row r="9" spans="1:19" s="4" customFormat="1" ht="30" customHeight="1" x14ac:dyDescent="0.2">
      <c r="A9" s="225" t="s">
        <v>30</v>
      </c>
      <c r="B9" s="237">
        <v>0</v>
      </c>
      <c r="C9" s="237">
        <v>1</v>
      </c>
      <c r="D9" s="237">
        <v>0</v>
      </c>
      <c r="E9" s="237">
        <v>0</v>
      </c>
      <c r="F9" s="237">
        <v>0</v>
      </c>
      <c r="G9" s="237">
        <v>0</v>
      </c>
      <c r="H9" s="237">
        <v>1</v>
      </c>
      <c r="I9" s="237">
        <v>0</v>
      </c>
      <c r="J9" s="237">
        <v>0</v>
      </c>
      <c r="K9" s="239">
        <v>0</v>
      </c>
      <c r="L9" s="239">
        <v>0</v>
      </c>
      <c r="M9" s="239">
        <v>0</v>
      </c>
      <c r="N9" s="239">
        <v>0</v>
      </c>
      <c r="O9" s="239">
        <v>0</v>
      </c>
      <c r="P9" s="239">
        <v>0</v>
      </c>
      <c r="Q9" s="239">
        <v>0</v>
      </c>
      <c r="R9" s="239">
        <v>0</v>
      </c>
      <c r="S9" s="238">
        <v>2</v>
      </c>
    </row>
    <row r="10" spans="1:19" s="4" customFormat="1" ht="30" customHeight="1" x14ac:dyDescent="0.2">
      <c r="A10" s="228" t="s">
        <v>31</v>
      </c>
      <c r="B10" s="237">
        <v>0</v>
      </c>
      <c r="C10" s="237">
        <v>0</v>
      </c>
      <c r="D10" s="237">
        <v>0</v>
      </c>
      <c r="E10" s="237">
        <v>0</v>
      </c>
      <c r="F10" s="237">
        <v>0</v>
      </c>
      <c r="G10" s="237">
        <v>0</v>
      </c>
      <c r="H10" s="237">
        <v>0</v>
      </c>
      <c r="I10" s="237">
        <v>0</v>
      </c>
      <c r="J10" s="237">
        <v>0</v>
      </c>
      <c r="K10" s="200">
        <v>0</v>
      </c>
      <c r="L10" s="200">
        <v>1</v>
      </c>
      <c r="M10" s="200">
        <v>0</v>
      </c>
      <c r="N10" s="200">
        <v>0</v>
      </c>
      <c r="O10" s="200">
        <v>5</v>
      </c>
      <c r="P10" s="200">
        <v>0</v>
      </c>
      <c r="Q10" s="200">
        <v>0</v>
      </c>
      <c r="R10" s="200">
        <v>0</v>
      </c>
      <c r="S10" s="240">
        <v>6</v>
      </c>
    </row>
    <row r="11" spans="1:19" s="4" customFormat="1" ht="30" customHeight="1" x14ac:dyDescent="0.2">
      <c r="A11" s="228" t="s">
        <v>32</v>
      </c>
      <c r="B11" s="237">
        <v>0</v>
      </c>
      <c r="C11" s="237">
        <v>0</v>
      </c>
      <c r="D11" s="237">
        <v>0</v>
      </c>
      <c r="E11" s="237">
        <v>2</v>
      </c>
      <c r="F11" s="237">
        <v>1</v>
      </c>
      <c r="G11" s="237">
        <v>1</v>
      </c>
      <c r="H11" s="237">
        <v>3</v>
      </c>
      <c r="I11" s="237">
        <v>0</v>
      </c>
      <c r="J11" s="237">
        <v>3</v>
      </c>
      <c r="K11" s="200">
        <v>0</v>
      </c>
      <c r="L11" s="200">
        <v>1</v>
      </c>
      <c r="M11" s="200">
        <v>0</v>
      </c>
      <c r="N11" s="200">
        <v>1</v>
      </c>
      <c r="O11" s="200">
        <v>1</v>
      </c>
      <c r="P11" s="200">
        <v>2</v>
      </c>
      <c r="Q11" s="200">
        <v>4</v>
      </c>
      <c r="R11" s="200">
        <v>0</v>
      </c>
      <c r="S11" s="240">
        <v>19</v>
      </c>
    </row>
    <row r="12" spans="1:19" s="4" customFormat="1" ht="30" customHeight="1" x14ac:dyDescent="0.2">
      <c r="A12" s="228" t="s">
        <v>33</v>
      </c>
      <c r="B12" s="237">
        <v>1</v>
      </c>
      <c r="C12" s="237">
        <v>0</v>
      </c>
      <c r="D12" s="237">
        <v>0</v>
      </c>
      <c r="E12" s="237">
        <v>0</v>
      </c>
      <c r="F12" s="237">
        <v>0</v>
      </c>
      <c r="G12" s="237">
        <v>0</v>
      </c>
      <c r="H12" s="237">
        <v>0</v>
      </c>
      <c r="I12" s="237">
        <v>0</v>
      </c>
      <c r="J12" s="237">
        <v>0</v>
      </c>
      <c r="K12" s="200">
        <v>0</v>
      </c>
      <c r="L12" s="200">
        <v>1</v>
      </c>
      <c r="M12" s="200">
        <v>0</v>
      </c>
      <c r="N12" s="200">
        <v>0</v>
      </c>
      <c r="O12" s="200">
        <v>0</v>
      </c>
      <c r="P12" s="200">
        <v>0</v>
      </c>
      <c r="Q12" s="200">
        <v>0</v>
      </c>
      <c r="R12" s="200">
        <v>0</v>
      </c>
      <c r="S12" s="240">
        <v>2</v>
      </c>
    </row>
    <row r="13" spans="1:19" s="4" customFormat="1" ht="30" customHeight="1" x14ac:dyDescent="0.2">
      <c r="A13" s="228" t="s">
        <v>34</v>
      </c>
      <c r="B13" s="237">
        <v>0</v>
      </c>
      <c r="C13" s="237">
        <v>0</v>
      </c>
      <c r="D13" s="237">
        <v>0</v>
      </c>
      <c r="E13" s="237">
        <v>0</v>
      </c>
      <c r="F13" s="237">
        <v>0</v>
      </c>
      <c r="G13" s="237">
        <v>0</v>
      </c>
      <c r="H13" s="237">
        <v>3</v>
      </c>
      <c r="I13" s="237">
        <v>0</v>
      </c>
      <c r="J13" s="237">
        <v>0</v>
      </c>
      <c r="K13" s="200">
        <v>0</v>
      </c>
      <c r="L13" s="200">
        <v>0</v>
      </c>
      <c r="M13" s="200">
        <v>2</v>
      </c>
      <c r="N13" s="200">
        <v>1</v>
      </c>
      <c r="O13" s="200">
        <v>2</v>
      </c>
      <c r="P13" s="200">
        <v>0</v>
      </c>
      <c r="Q13" s="200">
        <v>0</v>
      </c>
      <c r="R13" s="200">
        <v>0</v>
      </c>
      <c r="S13" s="240">
        <v>8</v>
      </c>
    </row>
    <row r="14" spans="1:19" s="4" customFormat="1" ht="30" customHeight="1" x14ac:dyDescent="0.2">
      <c r="A14" s="228" t="s">
        <v>35</v>
      </c>
      <c r="B14" s="237">
        <v>0</v>
      </c>
      <c r="C14" s="237">
        <v>0</v>
      </c>
      <c r="D14" s="237">
        <v>1</v>
      </c>
      <c r="E14" s="237">
        <v>2</v>
      </c>
      <c r="F14" s="237">
        <v>0</v>
      </c>
      <c r="G14" s="237">
        <v>3</v>
      </c>
      <c r="H14" s="237">
        <v>6</v>
      </c>
      <c r="I14" s="237">
        <v>4</v>
      </c>
      <c r="J14" s="237">
        <v>4</v>
      </c>
      <c r="K14" s="200">
        <v>0</v>
      </c>
      <c r="L14" s="200">
        <v>5</v>
      </c>
      <c r="M14" s="200">
        <v>0</v>
      </c>
      <c r="N14" s="200">
        <v>0</v>
      </c>
      <c r="O14" s="200">
        <v>1</v>
      </c>
      <c r="P14" s="200">
        <v>1</v>
      </c>
      <c r="Q14" s="200">
        <v>0</v>
      </c>
      <c r="R14" s="200">
        <v>0</v>
      </c>
      <c r="S14" s="240">
        <v>27</v>
      </c>
    </row>
    <row r="15" spans="1:19" s="4" customFormat="1" ht="45" customHeight="1" x14ac:dyDescent="0.2">
      <c r="A15" s="228" t="s">
        <v>114</v>
      </c>
      <c r="B15" s="237">
        <v>1</v>
      </c>
      <c r="C15" s="237">
        <v>0</v>
      </c>
      <c r="D15" s="237">
        <v>2</v>
      </c>
      <c r="E15" s="237">
        <v>1</v>
      </c>
      <c r="F15" s="237">
        <v>0</v>
      </c>
      <c r="G15" s="237">
        <v>2</v>
      </c>
      <c r="H15" s="237">
        <v>5</v>
      </c>
      <c r="I15" s="237">
        <v>1</v>
      </c>
      <c r="J15" s="237">
        <v>3</v>
      </c>
      <c r="K15" s="200">
        <v>0</v>
      </c>
      <c r="L15" s="200">
        <v>1</v>
      </c>
      <c r="M15" s="200">
        <v>0</v>
      </c>
      <c r="N15" s="200">
        <v>1</v>
      </c>
      <c r="O15" s="200">
        <v>0</v>
      </c>
      <c r="P15" s="200">
        <v>2</v>
      </c>
      <c r="Q15" s="200">
        <v>1</v>
      </c>
      <c r="R15" s="200">
        <v>0</v>
      </c>
      <c r="S15" s="240">
        <v>20</v>
      </c>
    </row>
    <row r="16" spans="1:19" s="4" customFormat="1" ht="30" customHeight="1" x14ac:dyDescent="0.2">
      <c r="A16" s="228" t="s">
        <v>37</v>
      </c>
      <c r="B16" s="237">
        <v>0</v>
      </c>
      <c r="C16" s="237">
        <v>0</v>
      </c>
      <c r="D16" s="237">
        <v>0</v>
      </c>
      <c r="E16" s="237">
        <v>0</v>
      </c>
      <c r="F16" s="237">
        <v>0</v>
      </c>
      <c r="G16" s="237">
        <v>0</v>
      </c>
      <c r="H16" s="237">
        <v>1</v>
      </c>
      <c r="I16" s="237">
        <v>1</v>
      </c>
      <c r="J16" s="237">
        <v>2</v>
      </c>
      <c r="K16" s="200">
        <v>0</v>
      </c>
      <c r="L16" s="200">
        <v>1</v>
      </c>
      <c r="M16" s="200">
        <v>6</v>
      </c>
      <c r="N16" s="200">
        <v>0</v>
      </c>
      <c r="O16" s="200">
        <v>2</v>
      </c>
      <c r="P16" s="200">
        <v>0</v>
      </c>
      <c r="Q16" s="200">
        <v>0</v>
      </c>
      <c r="R16" s="200">
        <v>0</v>
      </c>
      <c r="S16" s="240">
        <v>13</v>
      </c>
    </row>
    <row r="17" spans="1:19" s="4" customFormat="1" ht="30" customHeight="1" x14ac:dyDescent="0.2">
      <c r="A17" s="228" t="s">
        <v>427</v>
      </c>
      <c r="B17" s="237">
        <v>0</v>
      </c>
      <c r="C17" s="237">
        <v>0</v>
      </c>
      <c r="D17" s="237">
        <v>0</v>
      </c>
      <c r="E17" s="237">
        <v>1</v>
      </c>
      <c r="F17" s="237">
        <v>1</v>
      </c>
      <c r="G17" s="237">
        <v>1</v>
      </c>
      <c r="H17" s="237">
        <v>4</v>
      </c>
      <c r="I17" s="237">
        <v>0</v>
      </c>
      <c r="J17" s="237">
        <v>1</v>
      </c>
      <c r="K17" s="200">
        <v>0</v>
      </c>
      <c r="L17" s="200">
        <v>0</v>
      </c>
      <c r="M17" s="200">
        <v>0</v>
      </c>
      <c r="N17" s="200">
        <v>3</v>
      </c>
      <c r="O17" s="200">
        <v>0</v>
      </c>
      <c r="P17" s="200">
        <v>0</v>
      </c>
      <c r="Q17" s="200">
        <v>0</v>
      </c>
      <c r="R17" s="200">
        <v>0</v>
      </c>
      <c r="S17" s="240">
        <v>11</v>
      </c>
    </row>
    <row r="18" spans="1:19" s="4" customFormat="1" ht="30" customHeight="1" x14ac:dyDescent="0.2">
      <c r="A18" s="228" t="s">
        <v>38</v>
      </c>
      <c r="B18" s="237">
        <v>0</v>
      </c>
      <c r="C18" s="237">
        <v>0</v>
      </c>
      <c r="D18" s="237">
        <v>0</v>
      </c>
      <c r="E18" s="237">
        <v>0</v>
      </c>
      <c r="F18" s="237">
        <v>0</v>
      </c>
      <c r="G18" s="237">
        <v>1</v>
      </c>
      <c r="H18" s="237">
        <v>4</v>
      </c>
      <c r="I18" s="237">
        <v>2</v>
      </c>
      <c r="J18" s="237">
        <v>2</v>
      </c>
      <c r="K18" s="200">
        <v>0</v>
      </c>
      <c r="L18" s="200">
        <v>1</v>
      </c>
      <c r="M18" s="200">
        <v>0</v>
      </c>
      <c r="N18" s="200">
        <v>0</v>
      </c>
      <c r="O18" s="200">
        <v>0</v>
      </c>
      <c r="P18" s="200">
        <v>1</v>
      </c>
      <c r="Q18" s="200">
        <v>0</v>
      </c>
      <c r="R18" s="200">
        <v>0</v>
      </c>
      <c r="S18" s="240">
        <v>11</v>
      </c>
    </row>
    <row r="19" spans="1:19" s="4" customFormat="1" ht="30" customHeight="1" x14ac:dyDescent="0.2">
      <c r="A19" s="228" t="s">
        <v>39</v>
      </c>
      <c r="B19" s="237">
        <v>0</v>
      </c>
      <c r="C19" s="237">
        <v>0</v>
      </c>
      <c r="D19" s="237">
        <v>0</v>
      </c>
      <c r="E19" s="237">
        <v>1</v>
      </c>
      <c r="F19" s="237">
        <v>0</v>
      </c>
      <c r="G19" s="237">
        <v>1</v>
      </c>
      <c r="H19" s="237">
        <v>3</v>
      </c>
      <c r="I19" s="237">
        <v>1</v>
      </c>
      <c r="J19" s="237">
        <v>2</v>
      </c>
      <c r="K19" s="200">
        <v>0</v>
      </c>
      <c r="L19" s="200">
        <v>0</v>
      </c>
      <c r="M19" s="200">
        <v>0</v>
      </c>
      <c r="N19" s="200">
        <v>2</v>
      </c>
      <c r="O19" s="200">
        <v>25</v>
      </c>
      <c r="P19" s="200">
        <v>0</v>
      </c>
      <c r="Q19" s="200">
        <v>0</v>
      </c>
      <c r="R19" s="200">
        <v>0</v>
      </c>
      <c r="S19" s="240">
        <v>35</v>
      </c>
    </row>
    <row r="20" spans="1:19" s="4" customFormat="1" ht="30" customHeight="1" x14ac:dyDescent="0.2">
      <c r="A20" s="228" t="s">
        <v>40</v>
      </c>
      <c r="B20" s="237">
        <v>0</v>
      </c>
      <c r="C20" s="237">
        <v>0</v>
      </c>
      <c r="D20" s="237">
        <v>0</v>
      </c>
      <c r="E20" s="237">
        <v>0</v>
      </c>
      <c r="F20" s="237">
        <v>0</v>
      </c>
      <c r="G20" s="237">
        <v>2</v>
      </c>
      <c r="H20" s="237">
        <v>2</v>
      </c>
      <c r="I20" s="237">
        <v>0</v>
      </c>
      <c r="J20" s="237">
        <v>1</v>
      </c>
      <c r="K20" s="200">
        <v>0</v>
      </c>
      <c r="L20" s="200">
        <v>0</v>
      </c>
      <c r="M20" s="200">
        <v>0</v>
      </c>
      <c r="N20" s="200">
        <v>0</v>
      </c>
      <c r="O20" s="200">
        <v>0</v>
      </c>
      <c r="P20" s="200">
        <v>0</v>
      </c>
      <c r="Q20" s="200">
        <v>0</v>
      </c>
      <c r="R20" s="200">
        <v>0</v>
      </c>
      <c r="S20" s="240">
        <v>5</v>
      </c>
    </row>
    <row r="21" spans="1:19" s="4" customFormat="1" ht="30" customHeight="1" x14ac:dyDescent="0.2">
      <c r="A21" s="229" t="s">
        <v>41</v>
      </c>
      <c r="B21" s="237">
        <v>0</v>
      </c>
      <c r="C21" s="237">
        <v>0</v>
      </c>
      <c r="D21" s="237">
        <v>0</v>
      </c>
      <c r="E21" s="237">
        <v>0</v>
      </c>
      <c r="F21" s="237">
        <v>0</v>
      </c>
      <c r="G21" s="237">
        <v>0</v>
      </c>
      <c r="H21" s="237">
        <v>1</v>
      </c>
      <c r="I21" s="237">
        <v>0</v>
      </c>
      <c r="J21" s="237">
        <v>1</v>
      </c>
      <c r="K21" s="200">
        <v>0</v>
      </c>
      <c r="L21" s="200">
        <v>0</v>
      </c>
      <c r="M21" s="200">
        <v>0</v>
      </c>
      <c r="N21" s="200">
        <v>0</v>
      </c>
      <c r="O21" s="200">
        <v>0</v>
      </c>
      <c r="P21" s="200">
        <v>0</v>
      </c>
      <c r="Q21" s="200">
        <v>0</v>
      </c>
      <c r="R21" s="200">
        <v>0</v>
      </c>
      <c r="S21" s="240">
        <v>2</v>
      </c>
    </row>
    <row r="22" spans="1:19" s="4" customFormat="1" ht="30" customHeight="1" x14ac:dyDescent="0.2">
      <c r="A22" s="229" t="s">
        <v>42</v>
      </c>
      <c r="B22" s="237">
        <v>0</v>
      </c>
      <c r="C22" s="237">
        <v>0</v>
      </c>
      <c r="D22" s="237">
        <v>0</v>
      </c>
      <c r="E22" s="237">
        <v>1</v>
      </c>
      <c r="F22" s="237">
        <v>0</v>
      </c>
      <c r="G22" s="237">
        <v>0</v>
      </c>
      <c r="H22" s="237">
        <v>2</v>
      </c>
      <c r="I22" s="237">
        <v>1</v>
      </c>
      <c r="J22" s="237">
        <v>1</v>
      </c>
      <c r="K22" s="200">
        <v>0</v>
      </c>
      <c r="L22" s="200">
        <v>1</v>
      </c>
      <c r="M22" s="200">
        <v>5</v>
      </c>
      <c r="N22" s="200">
        <v>1</v>
      </c>
      <c r="O22" s="200">
        <v>2</v>
      </c>
      <c r="P22" s="200">
        <v>0</v>
      </c>
      <c r="Q22" s="200">
        <v>0</v>
      </c>
      <c r="R22" s="200">
        <v>0</v>
      </c>
      <c r="S22" s="240">
        <v>14</v>
      </c>
    </row>
    <row r="23" spans="1:19" s="4" customFormat="1" ht="39.950000000000003" customHeight="1" x14ac:dyDescent="0.2">
      <c r="A23" s="228" t="s">
        <v>43</v>
      </c>
      <c r="B23" s="237">
        <v>2</v>
      </c>
      <c r="C23" s="237">
        <v>0</v>
      </c>
      <c r="D23" s="237">
        <v>0</v>
      </c>
      <c r="E23" s="237">
        <v>8</v>
      </c>
      <c r="F23" s="237">
        <v>1</v>
      </c>
      <c r="G23" s="237">
        <v>3</v>
      </c>
      <c r="H23" s="237">
        <v>14</v>
      </c>
      <c r="I23" s="237">
        <v>6</v>
      </c>
      <c r="J23" s="237">
        <v>14</v>
      </c>
      <c r="K23" s="200">
        <v>3</v>
      </c>
      <c r="L23" s="200">
        <v>11</v>
      </c>
      <c r="M23" s="200">
        <v>9</v>
      </c>
      <c r="N23" s="200">
        <v>10</v>
      </c>
      <c r="O23" s="200">
        <v>16</v>
      </c>
      <c r="P23" s="200">
        <v>30</v>
      </c>
      <c r="Q23" s="200">
        <v>1</v>
      </c>
      <c r="R23" s="200">
        <v>0</v>
      </c>
      <c r="S23" s="240">
        <v>128</v>
      </c>
    </row>
    <row r="24" spans="1:19" s="4" customFormat="1" ht="30" customHeight="1" x14ac:dyDescent="0.2">
      <c r="A24" s="228" t="s">
        <v>44</v>
      </c>
      <c r="B24" s="237">
        <v>0</v>
      </c>
      <c r="C24" s="237">
        <v>0</v>
      </c>
      <c r="D24" s="237">
        <v>0</v>
      </c>
      <c r="E24" s="237">
        <v>0</v>
      </c>
      <c r="F24" s="237">
        <v>0</v>
      </c>
      <c r="G24" s="237">
        <v>0</v>
      </c>
      <c r="H24" s="237">
        <v>0</v>
      </c>
      <c r="I24" s="237">
        <v>2</v>
      </c>
      <c r="J24" s="237">
        <v>0</v>
      </c>
      <c r="K24" s="200">
        <v>0</v>
      </c>
      <c r="L24" s="200">
        <v>1</v>
      </c>
      <c r="M24" s="200">
        <v>3</v>
      </c>
      <c r="N24" s="200">
        <v>0</v>
      </c>
      <c r="O24" s="200">
        <v>0</v>
      </c>
      <c r="P24" s="200">
        <v>0</v>
      </c>
      <c r="Q24" s="200">
        <v>0</v>
      </c>
      <c r="R24" s="200">
        <v>0</v>
      </c>
      <c r="S24" s="240">
        <v>6</v>
      </c>
    </row>
    <row r="25" spans="1:19" s="4" customFormat="1" ht="18.75" customHeight="1" thickBot="1" x14ac:dyDescent="0.25">
      <c r="A25" s="230" t="s">
        <v>0</v>
      </c>
      <c r="B25" s="241">
        <v>4</v>
      </c>
      <c r="C25" s="241">
        <v>1</v>
      </c>
      <c r="D25" s="241">
        <v>3</v>
      </c>
      <c r="E25" s="241">
        <v>16</v>
      </c>
      <c r="F25" s="241">
        <v>3</v>
      </c>
      <c r="G25" s="241">
        <v>14</v>
      </c>
      <c r="H25" s="241">
        <v>49</v>
      </c>
      <c r="I25" s="241">
        <v>18</v>
      </c>
      <c r="J25" s="241">
        <v>34</v>
      </c>
      <c r="K25" s="243">
        <v>3</v>
      </c>
      <c r="L25" s="243">
        <v>24</v>
      </c>
      <c r="M25" s="243">
        <v>25</v>
      </c>
      <c r="N25" s="243">
        <v>19</v>
      </c>
      <c r="O25" s="243">
        <v>54</v>
      </c>
      <c r="P25" s="243">
        <v>36</v>
      </c>
      <c r="Q25" s="243">
        <v>6</v>
      </c>
      <c r="R25" s="243">
        <v>0</v>
      </c>
      <c r="S25" s="242">
        <v>309</v>
      </c>
    </row>
    <row r="26" spans="1:19" ht="13.5" customHeight="1" thickTop="1" x14ac:dyDescent="0.2">
      <c r="A26" s="27" t="s">
        <v>231</v>
      </c>
    </row>
    <row r="27" spans="1:19" x14ac:dyDescent="0.2">
      <c r="A27" s="76" t="s">
        <v>206</v>
      </c>
    </row>
  </sheetData>
  <mergeCells count="18">
    <mergeCell ref="A4:S4"/>
    <mergeCell ref="S6:S8"/>
    <mergeCell ref="A2:S2"/>
    <mergeCell ref="B6:B8"/>
    <mergeCell ref="D6:D8"/>
    <mergeCell ref="E6:E8"/>
    <mergeCell ref="H6:H8"/>
    <mergeCell ref="I6:I8"/>
    <mergeCell ref="F6:F8"/>
    <mergeCell ref="G6:G8"/>
    <mergeCell ref="R6:R8"/>
    <mergeCell ref="L6:L8"/>
    <mergeCell ref="M6:M8"/>
    <mergeCell ref="O6:O8"/>
    <mergeCell ref="P6:P8"/>
    <mergeCell ref="Q6:Q8"/>
    <mergeCell ref="J6:J8"/>
    <mergeCell ref="K6:K8"/>
  </mergeCells>
  <phoneticPr fontId="4" type="noConversion"/>
  <pageMargins left="0.7" right="0.7" top="0.75" bottom="0.75" header="0.3" footer="0.3"/>
  <pageSetup paperSize="281" scale="48"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3300"/>
    <pageSetUpPr fitToPage="1"/>
  </sheetPr>
  <dimension ref="A1:S28"/>
  <sheetViews>
    <sheetView showGridLines="0" topLeftCell="A4" zoomScale="55" zoomScaleNormal="55" workbookViewId="0">
      <selection activeCell="I27" sqref="I27"/>
    </sheetView>
  </sheetViews>
  <sheetFormatPr baseColWidth="10" defaultRowHeight="12.75" x14ac:dyDescent="0.2"/>
  <cols>
    <col min="1" max="1" width="23" style="2" customWidth="1"/>
    <col min="2" max="2" width="17.7109375" style="2" customWidth="1"/>
    <col min="3" max="3" width="8.140625" style="2" bestFit="1" customWidth="1"/>
    <col min="4" max="4" width="15.140625" style="2" customWidth="1"/>
    <col min="5" max="5" width="16.28515625" style="2" customWidth="1"/>
    <col min="6" max="6" width="17.42578125" style="2" customWidth="1"/>
    <col min="7" max="7" width="17.140625" style="2" bestFit="1" customWidth="1"/>
    <col min="8" max="8" width="15.5703125" style="2" customWidth="1"/>
    <col min="9" max="9" width="18.5703125" style="2" customWidth="1"/>
    <col min="10" max="10" width="19.7109375" style="2" customWidth="1"/>
    <col min="11" max="11" width="18" style="2" customWidth="1"/>
    <col min="12" max="12" width="19.140625" style="2" customWidth="1"/>
    <col min="13" max="13" width="18.7109375" style="2" customWidth="1"/>
    <col min="14" max="14" width="13.140625" style="2" bestFit="1" customWidth="1"/>
    <col min="15" max="15" width="14.5703125" style="2" customWidth="1"/>
    <col min="16" max="16" width="19.28515625" style="2" customWidth="1"/>
    <col min="17" max="17" width="18.7109375" style="2" customWidth="1"/>
    <col min="18" max="18" width="16.28515625" style="2" customWidth="1"/>
    <col min="19" max="19" width="14.28515625" style="2" customWidth="1"/>
    <col min="20" max="16384" width="11.42578125" style="2"/>
  </cols>
  <sheetData>
    <row r="1" spans="1:19" ht="15.75" x14ac:dyDescent="0.25">
      <c r="A1" s="78" t="str">
        <f>'Cuadro 1'!A3</f>
        <v>MES : Diciembre 2018</v>
      </c>
    </row>
    <row r="2" spans="1:19" ht="18" customHeight="1" x14ac:dyDescent="0.25">
      <c r="A2" s="500" t="s">
        <v>66</v>
      </c>
      <c r="B2" s="500"/>
      <c r="C2" s="500"/>
      <c r="D2" s="500"/>
      <c r="E2" s="500"/>
      <c r="F2" s="500"/>
      <c r="G2" s="500"/>
      <c r="H2" s="500"/>
      <c r="I2" s="500"/>
      <c r="J2" s="500"/>
      <c r="K2" s="500"/>
      <c r="L2" s="428"/>
      <c r="M2" s="428"/>
      <c r="N2" s="428"/>
      <c r="O2" s="428"/>
      <c r="P2" s="428"/>
      <c r="Q2" s="428"/>
      <c r="R2" s="428"/>
      <c r="S2" s="428"/>
    </row>
    <row r="4" spans="1:19" ht="17.25" customHeight="1" x14ac:dyDescent="0.25">
      <c r="A4" s="500" t="s">
        <v>302</v>
      </c>
      <c r="B4" s="428"/>
      <c r="C4" s="428"/>
      <c r="D4" s="428"/>
      <c r="E4" s="428"/>
      <c r="F4" s="428"/>
      <c r="G4" s="428"/>
      <c r="H4" s="428"/>
      <c r="I4" s="428"/>
      <c r="J4" s="428"/>
      <c r="K4" s="428"/>
      <c r="L4" s="428"/>
      <c r="M4" s="428"/>
      <c r="N4" s="428"/>
      <c r="O4" s="428"/>
      <c r="P4" s="428"/>
      <c r="Q4" s="428"/>
      <c r="R4" s="428"/>
      <c r="S4" s="428"/>
    </row>
    <row r="5" spans="1:19" ht="13.5" thickBot="1" x14ac:dyDescent="0.25"/>
    <row r="6" spans="1:19" s="247" customFormat="1" ht="15" customHeight="1" thickTop="1" x14ac:dyDescent="0.2">
      <c r="A6" s="246"/>
      <c r="B6" s="496" t="s">
        <v>79</v>
      </c>
      <c r="C6" s="157"/>
      <c r="D6" s="496"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280</v>
      </c>
    </row>
    <row r="7" spans="1:19" s="247" customFormat="1" ht="15" customHeight="1" x14ac:dyDescent="0.2">
      <c r="A7" s="248" t="s">
        <v>26</v>
      </c>
      <c r="B7" s="465"/>
      <c r="C7" s="216" t="s">
        <v>80</v>
      </c>
      <c r="D7" s="465"/>
      <c r="E7" s="465"/>
      <c r="F7" s="465"/>
      <c r="G7" s="465"/>
      <c r="H7" s="465"/>
      <c r="I7" s="465"/>
      <c r="J7" s="465"/>
      <c r="K7" s="465"/>
      <c r="L7" s="465"/>
      <c r="M7" s="465"/>
      <c r="N7" s="216" t="s">
        <v>85</v>
      </c>
      <c r="O7" s="465"/>
      <c r="P7" s="465"/>
      <c r="Q7" s="465"/>
      <c r="R7" s="465"/>
      <c r="S7" s="466"/>
    </row>
    <row r="8" spans="1:19" s="247" customFormat="1" ht="24" customHeight="1" x14ac:dyDescent="0.2">
      <c r="A8" s="249"/>
      <c r="B8" s="446"/>
      <c r="C8" s="217"/>
      <c r="D8" s="446"/>
      <c r="E8" s="446"/>
      <c r="F8" s="446"/>
      <c r="G8" s="446"/>
      <c r="H8" s="446"/>
      <c r="I8" s="446"/>
      <c r="J8" s="446"/>
      <c r="K8" s="446"/>
      <c r="L8" s="446"/>
      <c r="M8" s="446"/>
      <c r="N8" s="217"/>
      <c r="O8" s="446"/>
      <c r="P8" s="446"/>
      <c r="Q8" s="446"/>
      <c r="R8" s="446"/>
      <c r="S8" s="420"/>
    </row>
    <row r="9" spans="1:19" s="244" customFormat="1" ht="30" customHeight="1" x14ac:dyDescent="0.2">
      <c r="A9" s="225" t="s">
        <v>30</v>
      </c>
      <c r="B9" s="237">
        <v>0</v>
      </c>
      <c r="C9" s="237">
        <v>0</v>
      </c>
      <c r="D9" s="237">
        <v>0</v>
      </c>
      <c r="E9" s="237">
        <v>0</v>
      </c>
      <c r="F9" s="237">
        <v>0</v>
      </c>
      <c r="G9" s="237">
        <v>0</v>
      </c>
      <c r="H9" s="237">
        <v>0</v>
      </c>
      <c r="I9" s="237">
        <v>0</v>
      </c>
      <c r="J9" s="237">
        <v>0</v>
      </c>
      <c r="K9" s="239">
        <v>0</v>
      </c>
      <c r="L9" s="239">
        <v>0</v>
      </c>
      <c r="M9" s="239">
        <v>0</v>
      </c>
      <c r="N9" s="239">
        <v>0</v>
      </c>
      <c r="O9" s="239">
        <v>0</v>
      </c>
      <c r="P9" s="239">
        <v>0</v>
      </c>
      <c r="Q9" s="239">
        <v>0</v>
      </c>
      <c r="R9" s="239">
        <v>0</v>
      </c>
      <c r="S9" s="238">
        <v>0</v>
      </c>
    </row>
    <row r="10" spans="1:19" s="244" customFormat="1" ht="30" customHeight="1" x14ac:dyDescent="0.2">
      <c r="A10" s="228" t="s">
        <v>31</v>
      </c>
      <c r="B10" s="237">
        <v>0</v>
      </c>
      <c r="C10" s="237">
        <v>0</v>
      </c>
      <c r="D10" s="237">
        <v>0</v>
      </c>
      <c r="E10" s="237">
        <v>0</v>
      </c>
      <c r="F10" s="237">
        <v>0</v>
      </c>
      <c r="G10" s="237">
        <v>0</v>
      </c>
      <c r="H10" s="237">
        <v>0</v>
      </c>
      <c r="I10" s="237">
        <v>0</v>
      </c>
      <c r="J10" s="237">
        <v>0</v>
      </c>
      <c r="K10" s="200">
        <v>0</v>
      </c>
      <c r="L10" s="200">
        <v>0</v>
      </c>
      <c r="M10" s="200">
        <v>0</v>
      </c>
      <c r="N10" s="200">
        <v>0</v>
      </c>
      <c r="O10" s="200">
        <v>0</v>
      </c>
      <c r="P10" s="200">
        <v>0</v>
      </c>
      <c r="Q10" s="200">
        <v>0</v>
      </c>
      <c r="R10" s="200">
        <v>0</v>
      </c>
      <c r="S10" s="240">
        <v>0</v>
      </c>
    </row>
    <row r="11" spans="1:19" s="244" customFormat="1" ht="30" customHeight="1" x14ac:dyDescent="0.2">
      <c r="A11" s="228" t="s">
        <v>32</v>
      </c>
      <c r="B11" s="237">
        <v>0</v>
      </c>
      <c r="C11" s="237">
        <v>0</v>
      </c>
      <c r="D11" s="237">
        <v>0</v>
      </c>
      <c r="E11" s="237">
        <v>0</v>
      </c>
      <c r="F11" s="237">
        <v>0</v>
      </c>
      <c r="G11" s="237">
        <v>0</v>
      </c>
      <c r="H11" s="237">
        <v>0</v>
      </c>
      <c r="I11" s="237">
        <v>0</v>
      </c>
      <c r="J11" s="237">
        <v>0</v>
      </c>
      <c r="K11" s="200">
        <v>0</v>
      </c>
      <c r="L11" s="200">
        <v>0</v>
      </c>
      <c r="M11" s="200">
        <v>0</v>
      </c>
      <c r="N11" s="200">
        <v>0</v>
      </c>
      <c r="O11" s="200">
        <v>0</v>
      </c>
      <c r="P11" s="200">
        <v>0</v>
      </c>
      <c r="Q11" s="200">
        <v>0</v>
      </c>
      <c r="R11" s="200">
        <v>0</v>
      </c>
      <c r="S11" s="240">
        <v>0</v>
      </c>
    </row>
    <row r="12" spans="1:19" s="244" customFormat="1" ht="30" customHeight="1" x14ac:dyDescent="0.2">
      <c r="A12" s="228" t="s">
        <v>33</v>
      </c>
      <c r="B12" s="237">
        <v>0</v>
      </c>
      <c r="C12" s="237">
        <v>0</v>
      </c>
      <c r="D12" s="237">
        <v>0</v>
      </c>
      <c r="E12" s="237">
        <v>0</v>
      </c>
      <c r="F12" s="237">
        <v>0</v>
      </c>
      <c r="G12" s="237">
        <v>0</v>
      </c>
      <c r="H12" s="237">
        <v>0</v>
      </c>
      <c r="I12" s="237">
        <v>0</v>
      </c>
      <c r="J12" s="237">
        <v>0</v>
      </c>
      <c r="K12" s="200">
        <v>0</v>
      </c>
      <c r="L12" s="200">
        <v>0</v>
      </c>
      <c r="M12" s="200">
        <v>0</v>
      </c>
      <c r="N12" s="200">
        <v>0</v>
      </c>
      <c r="O12" s="200">
        <v>0</v>
      </c>
      <c r="P12" s="200">
        <v>0</v>
      </c>
      <c r="Q12" s="200">
        <v>0</v>
      </c>
      <c r="R12" s="200">
        <v>0</v>
      </c>
      <c r="S12" s="240">
        <v>0</v>
      </c>
    </row>
    <row r="13" spans="1:19" s="244" customFormat="1" ht="30" customHeight="1" x14ac:dyDescent="0.2">
      <c r="A13" s="228" t="s">
        <v>34</v>
      </c>
      <c r="B13" s="237">
        <v>0</v>
      </c>
      <c r="C13" s="237">
        <v>0</v>
      </c>
      <c r="D13" s="237">
        <v>0</v>
      </c>
      <c r="E13" s="237">
        <v>0</v>
      </c>
      <c r="F13" s="237">
        <v>0</v>
      </c>
      <c r="G13" s="237">
        <v>0</v>
      </c>
      <c r="H13" s="237">
        <v>0</v>
      </c>
      <c r="I13" s="237">
        <v>0</v>
      </c>
      <c r="J13" s="237">
        <v>0</v>
      </c>
      <c r="K13" s="200">
        <v>0</v>
      </c>
      <c r="L13" s="200">
        <v>0</v>
      </c>
      <c r="M13" s="200">
        <v>0</v>
      </c>
      <c r="N13" s="200">
        <v>0</v>
      </c>
      <c r="O13" s="200">
        <v>0</v>
      </c>
      <c r="P13" s="200">
        <v>0</v>
      </c>
      <c r="Q13" s="200">
        <v>0</v>
      </c>
      <c r="R13" s="200">
        <v>0</v>
      </c>
      <c r="S13" s="240">
        <v>0</v>
      </c>
    </row>
    <row r="14" spans="1:19" s="244" customFormat="1" ht="30" customHeight="1" x14ac:dyDescent="0.2">
      <c r="A14" s="228" t="s">
        <v>35</v>
      </c>
      <c r="B14" s="237">
        <v>0</v>
      </c>
      <c r="C14" s="237">
        <v>0</v>
      </c>
      <c r="D14" s="237">
        <v>0</v>
      </c>
      <c r="E14" s="237">
        <v>0</v>
      </c>
      <c r="F14" s="237">
        <v>0</v>
      </c>
      <c r="G14" s="237">
        <v>0</v>
      </c>
      <c r="H14" s="237">
        <v>0</v>
      </c>
      <c r="I14" s="237">
        <v>0</v>
      </c>
      <c r="J14" s="237">
        <v>0</v>
      </c>
      <c r="K14" s="200">
        <v>0</v>
      </c>
      <c r="L14" s="200">
        <v>0</v>
      </c>
      <c r="M14" s="200">
        <v>0</v>
      </c>
      <c r="N14" s="200">
        <v>0</v>
      </c>
      <c r="O14" s="200">
        <v>0</v>
      </c>
      <c r="P14" s="200">
        <v>0</v>
      </c>
      <c r="Q14" s="200">
        <v>0</v>
      </c>
      <c r="R14" s="200">
        <v>0</v>
      </c>
      <c r="S14" s="240">
        <v>0</v>
      </c>
    </row>
    <row r="15" spans="1:19" s="244" customFormat="1" ht="45" customHeight="1" x14ac:dyDescent="0.2">
      <c r="A15" s="228" t="s">
        <v>114</v>
      </c>
      <c r="B15" s="237">
        <v>0</v>
      </c>
      <c r="C15" s="237">
        <v>0</v>
      </c>
      <c r="D15" s="237">
        <v>0</v>
      </c>
      <c r="E15" s="237">
        <v>0</v>
      </c>
      <c r="F15" s="237">
        <v>0</v>
      </c>
      <c r="G15" s="237">
        <v>0</v>
      </c>
      <c r="H15" s="237">
        <v>0</v>
      </c>
      <c r="I15" s="237">
        <v>0</v>
      </c>
      <c r="J15" s="237">
        <v>0</v>
      </c>
      <c r="K15" s="200">
        <v>0</v>
      </c>
      <c r="L15" s="200">
        <v>0</v>
      </c>
      <c r="M15" s="200">
        <v>0</v>
      </c>
      <c r="N15" s="200">
        <v>0</v>
      </c>
      <c r="O15" s="200">
        <v>0</v>
      </c>
      <c r="P15" s="200">
        <v>2</v>
      </c>
      <c r="Q15" s="200">
        <v>0</v>
      </c>
      <c r="R15" s="200">
        <v>0</v>
      </c>
      <c r="S15" s="240">
        <v>2</v>
      </c>
    </row>
    <row r="16" spans="1:19" s="244" customFormat="1" ht="30" customHeight="1" x14ac:dyDescent="0.2">
      <c r="A16" s="228" t="s">
        <v>37</v>
      </c>
      <c r="B16" s="237">
        <v>0</v>
      </c>
      <c r="C16" s="237">
        <v>0</v>
      </c>
      <c r="D16" s="237">
        <v>0</v>
      </c>
      <c r="E16" s="237">
        <v>0</v>
      </c>
      <c r="F16" s="237">
        <v>0</v>
      </c>
      <c r="G16" s="237">
        <v>0</v>
      </c>
      <c r="H16" s="237">
        <v>0</v>
      </c>
      <c r="I16" s="237">
        <v>0</v>
      </c>
      <c r="J16" s="237">
        <v>0</v>
      </c>
      <c r="K16" s="200">
        <v>0</v>
      </c>
      <c r="L16" s="200">
        <v>0</v>
      </c>
      <c r="M16" s="200">
        <v>0</v>
      </c>
      <c r="N16" s="200">
        <v>0</v>
      </c>
      <c r="O16" s="200">
        <v>0</v>
      </c>
      <c r="P16" s="200">
        <v>0</v>
      </c>
      <c r="Q16" s="200">
        <v>0</v>
      </c>
      <c r="R16" s="200">
        <v>0</v>
      </c>
      <c r="S16" s="240">
        <v>0</v>
      </c>
    </row>
    <row r="17" spans="1:19" s="244" customFormat="1" ht="30" customHeight="1" x14ac:dyDescent="0.2">
      <c r="A17" s="228" t="s">
        <v>427</v>
      </c>
      <c r="B17" s="237">
        <v>0</v>
      </c>
      <c r="C17" s="237">
        <v>0</v>
      </c>
      <c r="D17" s="237">
        <v>0</v>
      </c>
      <c r="E17" s="237">
        <v>0</v>
      </c>
      <c r="F17" s="237">
        <v>0</v>
      </c>
      <c r="G17" s="237">
        <v>0</v>
      </c>
      <c r="H17" s="237">
        <v>0</v>
      </c>
      <c r="I17" s="237">
        <v>0</v>
      </c>
      <c r="J17" s="237">
        <v>0</v>
      </c>
      <c r="K17" s="200">
        <v>0</v>
      </c>
      <c r="L17" s="200">
        <v>0</v>
      </c>
      <c r="M17" s="200">
        <v>0</v>
      </c>
      <c r="N17" s="200">
        <v>0</v>
      </c>
      <c r="O17" s="200">
        <v>0</v>
      </c>
      <c r="P17" s="200">
        <v>0</v>
      </c>
      <c r="Q17" s="200">
        <v>0</v>
      </c>
      <c r="R17" s="200">
        <v>0</v>
      </c>
      <c r="S17" s="240">
        <v>0</v>
      </c>
    </row>
    <row r="18" spans="1:19" s="244" customFormat="1" ht="30" customHeight="1" x14ac:dyDescent="0.2">
      <c r="A18" s="228" t="s">
        <v>38</v>
      </c>
      <c r="B18" s="237">
        <v>0</v>
      </c>
      <c r="C18" s="237">
        <v>0</v>
      </c>
      <c r="D18" s="237">
        <v>0</v>
      </c>
      <c r="E18" s="237">
        <v>0</v>
      </c>
      <c r="F18" s="237">
        <v>0</v>
      </c>
      <c r="G18" s="237">
        <v>0</v>
      </c>
      <c r="H18" s="237">
        <v>0</v>
      </c>
      <c r="I18" s="237">
        <v>0</v>
      </c>
      <c r="J18" s="237">
        <v>0</v>
      </c>
      <c r="K18" s="200">
        <v>0</v>
      </c>
      <c r="L18" s="200">
        <v>0</v>
      </c>
      <c r="M18" s="200">
        <v>0</v>
      </c>
      <c r="N18" s="200">
        <v>0</v>
      </c>
      <c r="O18" s="200">
        <v>0</v>
      </c>
      <c r="P18" s="200">
        <v>0</v>
      </c>
      <c r="Q18" s="200">
        <v>0</v>
      </c>
      <c r="R18" s="200">
        <v>0</v>
      </c>
      <c r="S18" s="240">
        <v>0</v>
      </c>
    </row>
    <row r="19" spans="1:19" s="244" customFormat="1" ht="30" customHeight="1" x14ac:dyDescent="0.2">
      <c r="A19" s="228" t="s">
        <v>39</v>
      </c>
      <c r="B19" s="237">
        <v>0</v>
      </c>
      <c r="C19" s="237">
        <v>0</v>
      </c>
      <c r="D19" s="237">
        <v>0</v>
      </c>
      <c r="E19" s="237">
        <v>0</v>
      </c>
      <c r="F19" s="237">
        <v>0</v>
      </c>
      <c r="G19" s="237">
        <v>0</v>
      </c>
      <c r="H19" s="237">
        <v>0</v>
      </c>
      <c r="I19" s="237">
        <v>0</v>
      </c>
      <c r="J19" s="237">
        <v>0</v>
      </c>
      <c r="K19" s="200">
        <v>0</v>
      </c>
      <c r="L19" s="200">
        <v>0</v>
      </c>
      <c r="M19" s="200">
        <v>0</v>
      </c>
      <c r="N19" s="200">
        <v>0</v>
      </c>
      <c r="O19" s="200">
        <v>0</v>
      </c>
      <c r="P19" s="200">
        <v>0</v>
      </c>
      <c r="Q19" s="200">
        <v>0</v>
      </c>
      <c r="R19" s="200">
        <v>0</v>
      </c>
      <c r="S19" s="240">
        <v>0</v>
      </c>
    </row>
    <row r="20" spans="1:19" s="244" customFormat="1" ht="30" customHeight="1" x14ac:dyDescent="0.2">
      <c r="A20" s="228" t="s">
        <v>40</v>
      </c>
      <c r="B20" s="237">
        <v>0</v>
      </c>
      <c r="C20" s="237">
        <v>0</v>
      </c>
      <c r="D20" s="237">
        <v>0</v>
      </c>
      <c r="E20" s="237">
        <v>0</v>
      </c>
      <c r="F20" s="237">
        <v>0</v>
      </c>
      <c r="G20" s="237">
        <v>0</v>
      </c>
      <c r="H20" s="237">
        <v>0</v>
      </c>
      <c r="I20" s="237">
        <v>0</v>
      </c>
      <c r="J20" s="237">
        <v>0</v>
      </c>
      <c r="K20" s="200">
        <v>0</v>
      </c>
      <c r="L20" s="200">
        <v>0</v>
      </c>
      <c r="M20" s="200">
        <v>0</v>
      </c>
      <c r="N20" s="200">
        <v>0</v>
      </c>
      <c r="O20" s="200">
        <v>0</v>
      </c>
      <c r="P20" s="200">
        <v>0</v>
      </c>
      <c r="Q20" s="200">
        <v>0</v>
      </c>
      <c r="R20" s="200">
        <v>0</v>
      </c>
      <c r="S20" s="240">
        <v>0</v>
      </c>
    </row>
    <row r="21" spans="1:19" s="244" customFormat="1" ht="30" customHeight="1" x14ac:dyDescent="0.2">
      <c r="A21" s="229" t="s">
        <v>41</v>
      </c>
      <c r="B21" s="237">
        <v>0</v>
      </c>
      <c r="C21" s="237">
        <v>0</v>
      </c>
      <c r="D21" s="237">
        <v>0</v>
      </c>
      <c r="E21" s="237">
        <v>0</v>
      </c>
      <c r="F21" s="237">
        <v>0</v>
      </c>
      <c r="G21" s="237">
        <v>0</v>
      </c>
      <c r="H21" s="237">
        <v>0</v>
      </c>
      <c r="I21" s="237">
        <v>0</v>
      </c>
      <c r="J21" s="237">
        <v>0</v>
      </c>
      <c r="K21" s="200">
        <v>0</v>
      </c>
      <c r="L21" s="200">
        <v>0</v>
      </c>
      <c r="M21" s="200">
        <v>0</v>
      </c>
      <c r="N21" s="200">
        <v>0</v>
      </c>
      <c r="O21" s="200">
        <v>0</v>
      </c>
      <c r="P21" s="200">
        <v>0</v>
      </c>
      <c r="Q21" s="200">
        <v>0</v>
      </c>
      <c r="R21" s="200">
        <v>0</v>
      </c>
      <c r="S21" s="240">
        <v>0</v>
      </c>
    </row>
    <row r="22" spans="1:19" s="244" customFormat="1" ht="30" customHeight="1" x14ac:dyDescent="0.2">
      <c r="A22" s="229" t="s">
        <v>42</v>
      </c>
      <c r="B22" s="237">
        <v>0</v>
      </c>
      <c r="C22" s="237">
        <v>0</v>
      </c>
      <c r="D22" s="237">
        <v>0</v>
      </c>
      <c r="E22" s="237">
        <v>0</v>
      </c>
      <c r="F22" s="237">
        <v>0</v>
      </c>
      <c r="G22" s="237">
        <v>0</v>
      </c>
      <c r="H22" s="237">
        <v>0</v>
      </c>
      <c r="I22" s="237">
        <v>0</v>
      </c>
      <c r="J22" s="237">
        <v>0</v>
      </c>
      <c r="K22" s="200">
        <v>0</v>
      </c>
      <c r="L22" s="200">
        <v>0</v>
      </c>
      <c r="M22" s="200">
        <v>0</v>
      </c>
      <c r="N22" s="200">
        <v>0</v>
      </c>
      <c r="O22" s="200">
        <v>0</v>
      </c>
      <c r="P22" s="200">
        <v>0</v>
      </c>
      <c r="Q22" s="200">
        <v>0</v>
      </c>
      <c r="R22" s="200">
        <v>0</v>
      </c>
      <c r="S22" s="240">
        <v>0</v>
      </c>
    </row>
    <row r="23" spans="1:19" s="244" customFormat="1" ht="39.950000000000003" customHeight="1" x14ac:dyDescent="0.2">
      <c r="A23" s="228" t="s">
        <v>43</v>
      </c>
      <c r="B23" s="237">
        <v>0</v>
      </c>
      <c r="C23" s="237">
        <v>0</v>
      </c>
      <c r="D23" s="237">
        <v>0</v>
      </c>
      <c r="E23" s="237">
        <v>0</v>
      </c>
      <c r="F23" s="237">
        <v>0</v>
      </c>
      <c r="G23" s="237">
        <v>0</v>
      </c>
      <c r="H23" s="237">
        <v>0</v>
      </c>
      <c r="I23" s="237">
        <v>0</v>
      </c>
      <c r="J23" s="237">
        <v>0</v>
      </c>
      <c r="K23" s="200">
        <v>0</v>
      </c>
      <c r="L23" s="200">
        <v>0</v>
      </c>
      <c r="M23" s="200">
        <v>0</v>
      </c>
      <c r="N23" s="200">
        <v>0</v>
      </c>
      <c r="O23" s="200">
        <v>0</v>
      </c>
      <c r="P23" s="200">
        <v>0</v>
      </c>
      <c r="Q23" s="200">
        <v>0</v>
      </c>
      <c r="R23" s="200">
        <v>0</v>
      </c>
      <c r="S23" s="240">
        <v>0</v>
      </c>
    </row>
    <row r="24" spans="1:19" s="244" customFormat="1" ht="30" customHeight="1" x14ac:dyDescent="0.2">
      <c r="A24" s="228" t="s">
        <v>44</v>
      </c>
      <c r="B24" s="237">
        <v>0</v>
      </c>
      <c r="C24" s="237">
        <v>0</v>
      </c>
      <c r="D24" s="237">
        <v>0</v>
      </c>
      <c r="E24" s="237">
        <v>0</v>
      </c>
      <c r="F24" s="237">
        <v>0</v>
      </c>
      <c r="G24" s="237">
        <v>0</v>
      </c>
      <c r="H24" s="237">
        <v>0</v>
      </c>
      <c r="I24" s="237">
        <v>0</v>
      </c>
      <c r="J24" s="237">
        <v>0</v>
      </c>
      <c r="K24" s="200">
        <v>0</v>
      </c>
      <c r="L24" s="200">
        <v>0</v>
      </c>
      <c r="M24" s="200">
        <v>0</v>
      </c>
      <c r="N24" s="200">
        <v>0</v>
      </c>
      <c r="O24" s="200">
        <v>0</v>
      </c>
      <c r="P24" s="200">
        <v>0</v>
      </c>
      <c r="Q24" s="200">
        <v>0</v>
      </c>
      <c r="R24" s="200">
        <v>0</v>
      </c>
      <c r="S24" s="240">
        <v>0</v>
      </c>
    </row>
    <row r="25" spans="1:19" s="244" customFormat="1" ht="18.75" customHeight="1" thickBot="1" x14ac:dyDescent="0.25">
      <c r="A25" s="230" t="s">
        <v>0</v>
      </c>
      <c r="B25" s="241">
        <v>0</v>
      </c>
      <c r="C25" s="241">
        <v>0</v>
      </c>
      <c r="D25" s="241">
        <v>0</v>
      </c>
      <c r="E25" s="241">
        <v>0</v>
      </c>
      <c r="F25" s="241">
        <v>0</v>
      </c>
      <c r="G25" s="241">
        <v>0</v>
      </c>
      <c r="H25" s="241">
        <v>0</v>
      </c>
      <c r="I25" s="241">
        <v>0</v>
      </c>
      <c r="J25" s="241">
        <v>0</v>
      </c>
      <c r="K25" s="243">
        <v>0</v>
      </c>
      <c r="L25" s="243">
        <v>0</v>
      </c>
      <c r="M25" s="243">
        <v>0</v>
      </c>
      <c r="N25" s="243">
        <v>0</v>
      </c>
      <c r="O25" s="243">
        <v>0</v>
      </c>
      <c r="P25" s="243">
        <v>2</v>
      </c>
      <c r="Q25" s="243">
        <v>0</v>
      </c>
      <c r="R25" s="243">
        <v>0</v>
      </c>
      <c r="S25" s="242">
        <v>2</v>
      </c>
    </row>
    <row r="26" spans="1:19" ht="24.75" customHeight="1" thickTop="1" x14ac:dyDescent="0.2">
      <c r="A26" s="580" t="s">
        <v>316</v>
      </c>
      <c r="B26" s="581"/>
      <c r="C26" s="581"/>
      <c r="D26" s="581"/>
      <c r="E26" s="581"/>
      <c r="F26" s="581"/>
      <c r="G26" s="581"/>
      <c r="H26" s="581"/>
      <c r="I26" s="581"/>
      <c r="J26" s="581"/>
      <c r="K26" s="581"/>
      <c r="L26" s="581"/>
      <c r="M26" s="581"/>
      <c r="N26" s="581"/>
      <c r="O26" s="581"/>
      <c r="P26" s="581"/>
      <c r="Q26" s="581"/>
      <c r="R26" s="581"/>
      <c r="S26" s="581"/>
    </row>
    <row r="27" spans="1:19" x14ac:dyDescent="0.2">
      <c r="A27" s="76" t="s">
        <v>206</v>
      </c>
    </row>
    <row r="28" spans="1:19" x14ac:dyDescent="0.2">
      <c r="A28" s="27"/>
    </row>
  </sheetData>
  <mergeCells count="19">
    <mergeCell ref="P6:P8"/>
    <mergeCell ref="Q6:Q8"/>
    <mergeCell ref="J6:J8"/>
    <mergeCell ref="S6:S8"/>
    <mergeCell ref="A26:S26"/>
    <mergeCell ref="K6:K8"/>
    <mergeCell ref="A2:S2"/>
    <mergeCell ref="A4:S4"/>
    <mergeCell ref="B6:B8"/>
    <mergeCell ref="D6:D8"/>
    <mergeCell ref="E6:E8"/>
    <mergeCell ref="H6:H8"/>
    <mergeCell ref="I6:I8"/>
    <mergeCell ref="F6:F8"/>
    <mergeCell ref="G6:G8"/>
    <mergeCell ref="R6:R8"/>
    <mergeCell ref="L6:L8"/>
    <mergeCell ref="M6:M8"/>
    <mergeCell ref="O6:O8"/>
  </mergeCells>
  <pageMargins left="0.7" right="0.7" top="0.75" bottom="0.75" header="0.3" footer="0.3"/>
  <pageSetup paperSize="281" scale="4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3300"/>
    <pageSetUpPr fitToPage="1"/>
  </sheetPr>
  <dimension ref="A1:P26"/>
  <sheetViews>
    <sheetView showGridLines="0" topLeftCell="A4" zoomScale="85" zoomScaleNormal="85" workbookViewId="0">
      <selection activeCell="T15" sqref="T15"/>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499" t="s">
        <v>67</v>
      </c>
      <c r="B2" s="582"/>
      <c r="C2" s="582"/>
      <c r="D2" s="582"/>
      <c r="E2" s="582"/>
      <c r="F2" s="582"/>
      <c r="G2" s="582"/>
      <c r="H2" s="582"/>
      <c r="I2" s="582"/>
      <c r="J2" s="582"/>
      <c r="K2" s="582"/>
      <c r="L2" s="582"/>
      <c r="M2" s="582"/>
      <c r="N2" s="582"/>
      <c r="O2" s="582"/>
      <c r="P2" s="582"/>
    </row>
    <row r="3" spans="1:16" ht="12.75" customHeight="1" x14ac:dyDescent="0.2"/>
    <row r="4" spans="1:16" ht="15.75" customHeight="1" x14ac:dyDescent="0.25">
      <c r="A4" s="500" t="s">
        <v>155</v>
      </c>
      <c r="B4" s="483"/>
      <c r="C4" s="483"/>
      <c r="D4" s="483"/>
      <c r="E4" s="483"/>
      <c r="F4" s="483"/>
      <c r="G4" s="483"/>
      <c r="H4" s="483"/>
      <c r="I4" s="483"/>
      <c r="J4" s="483"/>
      <c r="K4" s="483"/>
      <c r="L4" s="483"/>
      <c r="M4" s="483"/>
      <c r="N4" s="483"/>
      <c r="O4" s="483"/>
      <c r="P4" s="483"/>
    </row>
    <row r="5" spans="1:16" ht="13.5" customHeight="1" thickBot="1" x14ac:dyDescent="0.25"/>
    <row r="6" spans="1:16" s="244" customFormat="1" ht="15" customHeight="1" thickTop="1" x14ac:dyDescent="0.2">
      <c r="A6" s="222"/>
      <c r="B6" s="325" t="s">
        <v>161</v>
      </c>
      <c r="C6" s="325"/>
      <c r="D6" s="325"/>
      <c r="E6" s="325"/>
      <c r="F6" s="325"/>
      <c r="G6" s="325"/>
      <c r="H6" s="325"/>
      <c r="I6" s="325"/>
      <c r="J6" s="326"/>
      <c r="K6" s="325" t="s">
        <v>162</v>
      </c>
      <c r="L6" s="325"/>
      <c r="M6" s="326"/>
      <c r="N6" s="327"/>
      <c r="O6" s="550" t="s">
        <v>204</v>
      </c>
      <c r="P6" s="327"/>
    </row>
    <row r="7" spans="1:16" s="244" customFormat="1" ht="15" customHeight="1" x14ac:dyDescent="0.2">
      <c r="A7" s="223" t="s">
        <v>26</v>
      </c>
      <c r="B7" s="328" t="s">
        <v>1</v>
      </c>
      <c r="C7" s="329"/>
      <c r="D7" s="330"/>
      <c r="E7" s="328" t="s">
        <v>156</v>
      </c>
      <c r="F7" s="329"/>
      <c r="G7" s="330"/>
      <c r="H7" s="328" t="s">
        <v>0</v>
      </c>
      <c r="I7" s="329"/>
      <c r="J7" s="330"/>
      <c r="K7" s="331" t="s">
        <v>2</v>
      </c>
      <c r="L7" s="267"/>
      <c r="M7" s="266"/>
      <c r="N7" s="332"/>
      <c r="O7" s="551"/>
      <c r="P7" s="269"/>
    </row>
    <row r="8" spans="1:16" s="244" customFormat="1" ht="15" customHeight="1" x14ac:dyDescent="0.2">
      <c r="A8" s="336"/>
      <c r="B8" s="333" t="s">
        <v>3</v>
      </c>
      <c r="C8" s="333" t="s">
        <v>4</v>
      </c>
      <c r="D8" s="266" t="s">
        <v>0</v>
      </c>
      <c r="E8" s="333" t="s">
        <v>3</v>
      </c>
      <c r="F8" s="333" t="s">
        <v>4</v>
      </c>
      <c r="G8" s="334"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1</v>
      </c>
      <c r="C9" s="237">
        <v>1</v>
      </c>
      <c r="D9" s="237">
        <v>2</v>
      </c>
      <c r="E9" s="237">
        <v>0</v>
      </c>
      <c r="F9" s="237">
        <v>0</v>
      </c>
      <c r="G9" s="237">
        <v>0</v>
      </c>
      <c r="H9" s="237">
        <v>1</v>
      </c>
      <c r="I9" s="237">
        <v>1</v>
      </c>
      <c r="J9" s="237">
        <v>2</v>
      </c>
      <c r="K9" s="237">
        <v>0</v>
      </c>
      <c r="L9" s="237">
        <v>0</v>
      </c>
      <c r="M9" s="237">
        <v>0</v>
      </c>
      <c r="N9" s="237">
        <v>1</v>
      </c>
      <c r="O9" s="237">
        <v>1</v>
      </c>
      <c r="P9" s="286">
        <v>2</v>
      </c>
    </row>
    <row r="10" spans="1:16" s="244" customFormat="1" ht="18.75" customHeight="1" x14ac:dyDescent="0.2">
      <c r="A10" s="189" t="s">
        <v>31</v>
      </c>
      <c r="B10" s="237">
        <v>0</v>
      </c>
      <c r="C10" s="237">
        <v>1</v>
      </c>
      <c r="D10" s="237">
        <v>1</v>
      </c>
      <c r="E10" s="237">
        <v>0</v>
      </c>
      <c r="F10" s="237">
        <v>0</v>
      </c>
      <c r="G10" s="237">
        <v>0</v>
      </c>
      <c r="H10" s="237">
        <v>0</v>
      </c>
      <c r="I10" s="237">
        <v>1</v>
      </c>
      <c r="J10" s="237">
        <v>1</v>
      </c>
      <c r="K10" s="237">
        <v>0</v>
      </c>
      <c r="L10" s="237">
        <v>1</v>
      </c>
      <c r="M10" s="237">
        <v>1</v>
      </c>
      <c r="N10" s="237">
        <v>0</v>
      </c>
      <c r="O10" s="237">
        <v>2</v>
      </c>
      <c r="P10" s="286">
        <v>2</v>
      </c>
    </row>
    <row r="11" spans="1:16" s="244" customFormat="1" ht="18.75" customHeight="1" x14ac:dyDescent="0.2">
      <c r="A11" s="189" t="s">
        <v>32</v>
      </c>
      <c r="B11" s="237">
        <v>9</v>
      </c>
      <c r="C11" s="237">
        <v>4</v>
      </c>
      <c r="D11" s="237">
        <v>13</v>
      </c>
      <c r="E11" s="237">
        <v>0</v>
      </c>
      <c r="F11" s="237">
        <v>3</v>
      </c>
      <c r="G11" s="237">
        <v>3</v>
      </c>
      <c r="H11" s="237">
        <v>9</v>
      </c>
      <c r="I11" s="237">
        <v>7</v>
      </c>
      <c r="J11" s="237">
        <v>16</v>
      </c>
      <c r="K11" s="237">
        <v>0</v>
      </c>
      <c r="L11" s="237">
        <v>3</v>
      </c>
      <c r="M11" s="237">
        <v>3</v>
      </c>
      <c r="N11" s="237">
        <v>9</v>
      </c>
      <c r="O11" s="237">
        <v>10</v>
      </c>
      <c r="P11" s="286">
        <v>19</v>
      </c>
    </row>
    <row r="12" spans="1:16" s="244" customFormat="1" ht="18.75" customHeight="1" x14ac:dyDescent="0.2">
      <c r="A12" s="189" t="s">
        <v>33</v>
      </c>
      <c r="B12" s="237">
        <v>1</v>
      </c>
      <c r="C12" s="237">
        <v>0</v>
      </c>
      <c r="D12" s="237">
        <v>1</v>
      </c>
      <c r="E12" s="237">
        <v>0</v>
      </c>
      <c r="F12" s="237">
        <v>0</v>
      </c>
      <c r="G12" s="237">
        <v>0</v>
      </c>
      <c r="H12" s="237">
        <v>1</v>
      </c>
      <c r="I12" s="237">
        <v>0</v>
      </c>
      <c r="J12" s="237">
        <v>1</v>
      </c>
      <c r="K12" s="237">
        <v>0</v>
      </c>
      <c r="L12" s="237">
        <v>1</v>
      </c>
      <c r="M12" s="237">
        <v>1</v>
      </c>
      <c r="N12" s="237">
        <v>1</v>
      </c>
      <c r="O12" s="237">
        <v>1</v>
      </c>
      <c r="P12" s="286">
        <v>2</v>
      </c>
    </row>
    <row r="13" spans="1:16" s="244" customFormat="1" ht="18.75" customHeight="1" x14ac:dyDescent="0.2">
      <c r="A13" s="189" t="s">
        <v>34</v>
      </c>
      <c r="B13" s="237">
        <v>1</v>
      </c>
      <c r="C13" s="237">
        <v>1</v>
      </c>
      <c r="D13" s="237">
        <v>2</v>
      </c>
      <c r="E13" s="237">
        <v>0</v>
      </c>
      <c r="F13" s="237">
        <v>2</v>
      </c>
      <c r="G13" s="237">
        <v>2</v>
      </c>
      <c r="H13" s="237">
        <v>1</v>
      </c>
      <c r="I13" s="237">
        <v>3</v>
      </c>
      <c r="J13" s="237">
        <v>4</v>
      </c>
      <c r="K13" s="237">
        <v>0</v>
      </c>
      <c r="L13" s="237">
        <v>0</v>
      </c>
      <c r="M13" s="237">
        <v>0</v>
      </c>
      <c r="N13" s="237">
        <v>1</v>
      </c>
      <c r="O13" s="237">
        <v>3</v>
      </c>
      <c r="P13" s="286">
        <v>4</v>
      </c>
    </row>
    <row r="14" spans="1:16" s="244" customFormat="1" ht="18.75" customHeight="1" x14ac:dyDescent="0.2">
      <c r="A14" s="189" t="s">
        <v>35</v>
      </c>
      <c r="B14" s="237">
        <v>19</v>
      </c>
      <c r="C14" s="237">
        <v>3</v>
      </c>
      <c r="D14" s="237">
        <v>22</v>
      </c>
      <c r="E14" s="237">
        <v>0</v>
      </c>
      <c r="F14" s="237">
        <v>4</v>
      </c>
      <c r="G14" s="237">
        <v>4</v>
      </c>
      <c r="H14" s="237">
        <v>19</v>
      </c>
      <c r="I14" s="237">
        <v>7</v>
      </c>
      <c r="J14" s="237">
        <v>26</v>
      </c>
      <c r="K14" s="237">
        <v>1</v>
      </c>
      <c r="L14" s="237">
        <v>0</v>
      </c>
      <c r="M14" s="237">
        <v>1</v>
      </c>
      <c r="N14" s="237">
        <v>20</v>
      </c>
      <c r="O14" s="237">
        <v>7</v>
      </c>
      <c r="P14" s="286">
        <v>27</v>
      </c>
    </row>
    <row r="15" spans="1:16" s="244" customFormat="1" ht="18.75" customHeight="1" x14ac:dyDescent="0.2">
      <c r="A15" s="189" t="s">
        <v>36</v>
      </c>
      <c r="B15" s="237">
        <v>10</v>
      </c>
      <c r="C15" s="237">
        <v>5</v>
      </c>
      <c r="D15" s="237">
        <v>15</v>
      </c>
      <c r="E15" s="237">
        <v>1</v>
      </c>
      <c r="F15" s="237">
        <v>1</v>
      </c>
      <c r="G15" s="237">
        <v>2</v>
      </c>
      <c r="H15" s="237">
        <v>11</v>
      </c>
      <c r="I15" s="237">
        <v>6</v>
      </c>
      <c r="J15" s="237">
        <v>17</v>
      </c>
      <c r="K15" s="237">
        <v>1</v>
      </c>
      <c r="L15" s="237">
        <v>2</v>
      </c>
      <c r="M15" s="237">
        <v>3</v>
      </c>
      <c r="N15" s="237">
        <v>12</v>
      </c>
      <c r="O15" s="237">
        <v>8</v>
      </c>
      <c r="P15" s="286">
        <v>20</v>
      </c>
    </row>
    <row r="16" spans="1:16" s="244" customFormat="1" ht="18.75" customHeight="1" x14ac:dyDescent="0.2">
      <c r="A16" s="189" t="s">
        <v>37</v>
      </c>
      <c r="B16" s="237">
        <v>3</v>
      </c>
      <c r="C16" s="237">
        <v>1</v>
      </c>
      <c r="D16" s="237">
        <v>4</v>
      </c>
      <c r="E16" s="237">
        <v>2</v>
      </c>
      <c r="F16" s="237">
        <v>1</v>
      </c>
      <c r="G16" s="237">
        <v>3</v>
      </c>
      <c r="H16" s="237">
        <v>5</v>
      </c>
      <c r="I16" s="237">
        <v>2</v>
      </c>
      <c r="J16" s="237">
        <v>7</v>
      </c>
      <c r="K16" s="237">
        <v>0</v>
      </c>
      <c r="L16" s="237">
        <v>0</v>
      </c>
      <c r="M16" s="237">
        <v>0</v>
      </c>
      <c r="N16" s="237">
        <v>5</v>
      </c>
      <c r="O16" s="237">
        <v>2</v>
      </c>
      <c r="P16" s="286">
        <v>7</v>
      </c>
    </row>
    <row r="17" spans="1:16" s="244" customFormat="1" ht="18.75" customHeight="1" x14ac:dyDescent="0.2">
      <c r="A17" s="189" t="s">
        <v>427</v>
      </c>
      <c r="B17" s="237">
        <v>6</v>
      </c>
      <c r="C17" s="237">
        <v>4</v>
      </c>
      <c r="D17" s="237">
        <v>10</v>
      </c>
      <c r="E17" s="237">
        <v>0</v>
      </c>
      <c r="F17" s="237">
        <v>0</v>
      </c>
      <c r="G17" s="237">
        <v>0</v>
      </c>
      <c r="H17" s="237">
        <v>6</v>
      </c>
      <c r="I17" s="237">
        <v>4</v>
      </c>
      <c r="J17" s="237">
        <v>10</v>
      </c>
      <c r="K17" s="237">
        <v>0</v>
      </c>
      <c r="L17" s="237">
        <v>1</v>
      </c>
      <c r="M17" s="237">
        <v>1</v>
      </c>
      <c r="N17" s="237">
        <v>6</v>
      </c>
      <c r="O17" s="237">
        <v>5</v>
      </c>
      <c r="P17" s="286">
        <v>11</v>
      </c>
    </row>
    <row r="18" spans="1:16" s="244" customFormat="1" ht="18.75" customHeight="1" x14ac:dyDescent="0.2">
      <c r="A18" s="189" t="s">
        <v>38</v>
      </c>
      <c r="B18" s="237">
        <v>5</v>
      </c>
      <c r="C18" s="237">
        <v>1</v>
      </c>
      <c r="D18" s="237">
        <v>6</v>
      </c>
      <c r="E18" s="237">
        <v>0</v>
      </c>
      <c r="F18" s="237">
        <v>1</v>
      </c>
      <c r="G18" s="237">
        <v>1</v>
      </c>
      <c r="H18" s="237">
        <v>5</v>
      </c>
      <c r="I18" s="237">
        <v>2</v>
      </c>
      <c r="J18" s="237">
        <v>7</v>
      </c>
      <c r="K18" s="237">
        <v>1</v>
      </c>
      <c r="L18" s="237">
        <v>3</v>
      </c>
      <c r="M18" s="237">
        <v>4</v>
      </c>
      <c r="N18" s="237">
        <v>6</v>
      </c>
      <c r="O18" s="237">
        <v>5</v>
      </c>
      <c r="P18" s="286">
        <v>11</v>
      </c>
    </row>
    <row r="19" spans="1:16" s="244" customFormat="1" ht="18.75" customHeight="1" x14ac:dyDescent="0.2">
      <c r="A19" s="189" t="s">
        <v>39</v>
      </c>
      <c r="B19" s="237">
        <v>3</v>
      </c>
      <c r="C19" s="237">
        <v>2</v>
      </c>
      <c r="D19" s="237">
        <v>5</v>
      </c>
      <c r="E19" s="237">
        <v>0</v>
      </c>
      <c r="F19" s="237">
        <v>2</v>
      </c>
      <c r="G19" s="237">
        <v>2</v>
      </c>
      <c r="H19" s="237">
        <v>3</v>
      </c>
      <c r="I19" s="237">
        <v>4</v>
      </c>
      <c r="J19" s="237">
        <v>7</v>
      </c>
      <c r="K19" s="237">
        <v>1</v>
      </c>
      <c r="L19" s="237">
        <v>2</v>
      </c>
      <c r="M19" s="237">
        <v>3</v>
      </c>
      <c r="N19" s="237">
        <v>4</v>
      </c>
      <c r="O19" s="237">
        <v>6</v>
      </c>
      <c r="P19" s="286">
        <v>10</v>
      </c>
    </row>
    <row r="20" spans="1:16" s="244" customFormat="1" ht="18.75" customHeight="1" x14ac:dyDescent="0.2">
      <c r="A20" s="189" t="s">
        <v>40</v>
      </c>
      <c r="B20" s="237">
        <v>2</v>
      </c>
      <c r="C20" s="237">
        <v>2</v>
      </c>
      <c r="D20" s="237">
        <v>4</v>
      </c>
      <c r="E20" s="237">
        <v>0</v>
      </c>
      <c r="F20" s="237">
        <v>0</v>
      </c>
      <c r="G20" s="237">
        <v>0</v>
      </c>
      <c r="H20" s="237">
        <v>2</v>
      </c>
      <c r="I20" s="237">
        <v>2</v>
      </c>
      <c r="J20" s="237">
        <v>4</v>
      </c>
      <c r="K20" s="237">
        <v>0</v>
      </c>
      <c r="L20" s="237">
        <v>1</v>
      </c>
      <c r="M20" s="237">
        <v>1</v>
      </c>
      <c r="N20" s="237">
        <v>2</v>
      </c>
      <c r="O20" s="237">
        <v>3</v>
      </c>
      <c r="P20" s="286">
        <v>5</v>
      </c>
    </row>
    <row r="21" spans="1:16" s="244" customFormat="1" ht="18.75" customHeight="1" x14ac:dyDescent="0.2">
      <c r="A21" s="190" t="s">
        <v>41</v>
      </c>
      <c r="B21" s="237">
        <v>1</v>
      </c>
      <c r="C21" s="237">
        <v>1</v>
      </c>
      <c r="D21" s="237">
        <v>2</v>
      </c>
      <c r="E21" s="237">
        <v>0</v>
      </c>
      <c r="F21" s="237">
        <v>0</v>
      </c>
      <c r="G21" s="237">
        <v>0</v>
      </c>
      <c r="H21" s="237">
        <v>1</v>
      </c>
      <c r="I21" s="237">
        <v>1</v>
      </c>
      <c r="J21" s="237">
        <v>2</v>
      </c>
      <c r="K21" s="237">
        <v>0</v>
      </c>
      <c r="L21" s="237">
        <v>0</v>
      </c>
      <c r="M21" s="237">
        <v>0</v>
      </c>
      <c r="N21" s="237">
        <v>1</v>
      </c>
      <c r="O21" s="237">
        <v>1</v>
      </c>
      <c r="P21" s="286">
        <v>2</v>
      </c>
    </row>
    <row r="22" spans="1:16" s="244" customFormat="1" ht="18.75" customHeight="1" x14ac:dyDescent="0.2">
      <c r="A22" s="190" t="s">
        <v>42</v>
      </c>
      <c r="B22" s="237">
        <v>5</v>
      </c>
      <c r="C22" s="237">
        <v>2</v>
      </c>
      <c r="D22" s="237">
        <v>7</v>
      </c>
      <c r="E22" s="237">
        <v>0</v>
      </c>
      <c r="F22" s="237">
        <v>0</v>
      </c>
      <c r="G22" s="237">
        <v>0</v>
      </c>
      <c r="H22" s="237">
        <v>5</v>
      </c>
      <c r="I22" s="237">
        <v>2</v>
      </c>
      <c r="J22" s="237">
        <v>7</v>
      </c>
      <c r="K22" s="237">
        <v>0</v>
      </c>
      <c r="L22" s="237">
        <v>0</v>
      </c>
      <c r="M22" s="237">
        <v>0</v>
      </c>
      <c r="N22" s="237">
        <v>5</v>
      </c>
      <c r="O22" s="237">
        <v>2</v>
      </c>
      <c r="P22" s="286">
        <v>7</v>
      </c>
    </row>
    <row r="23" spans="1:16" s="244" customFormat="1" ht="18.75" customHeight="1" x14ac:dyDescent="0.2">
      <c r="A23" s="189" t="s">
        <v>43</v>
      </c>
      <c r="B23" s="237">
        <v>30</v>
      </c>
      <c r="C23" s="237">
        <v>18</v>
      </c>
      <c r="D23" s="237">
        <v>48</v>
      </c>
      <c r="E23" s="237">
        <v>12</v>
      </c>
      <c r="F23" s="237">
        <v>12</v>
      </c>
      <c r="G23" s="237">
        <v>24</v>
      </c>
      <c r="H23" s="237">
        <v>42</v>
      </c>
      <c r="I23" s="237">
        <v>30</v>
      </c>
      <c r="J23" s="237">
        <v>72</v>
      </c>
      <c r="K23" s="237">
        <v>3</v>
      </c>
      <c r="L23" s="237">
        <v>4</v>
      </c>
      <c r="M23" s="237">
        <v>7</v>
      </c>
      <c r="N23" s="237">
        <v>45</v>
      </c>
      <c r="O23" s="237">
        <v>34</v>
      </c>
      <c r="P23" s="286">
        <v>79</v>
      </c>
    </row>
    <row r="24" spans="1:16" s="244" customFormat="1" ht="18.75" customHeight="1" x14ac:dyDescent="0.2">
      <c r="A24" s="189" t="s">
        <v>44</v>
      </c>
      <c r="B24" s="237">
        <v>2</v>
      </c>
      <c r="C24" s="237">
        <v>1</v>
      </c>
      <c r="D24" s="237">
        <v>3</v>
      </c>
      <c r="E24" s="237">
        <v>0</v>
      </c>
      <c r="F24" s="237">
        <v>0</v>
      </c>
      <c r="G24" s="237">
        <v>0</v>
      </c>
      <c r="H24" s="237">
        <v>2</v>
      </c>
      <c r="I24" s="237">
        <v>1</v>
      </c>
      <c r="J24" s="237">
        <v>3</v>
      </c>
      <c r="K24" s="237">
        <v>0</v>
      </c>
      <c r="L24" s="237">
        <v>0</v>
      </c>
      <c r="M24" s="237">
        <v>0</v>
      </c>
      <c r="N24" s="237">
        <v>2</v>
      </c>
      <c r="O24" s="237">
        <v>1</v>
      </c>
      <c r="P24" s="286">
        <v>3</v>
      </c>
    </row>
    <row r="25" spans="1:16" s="244" customFormat="1" ht="18.75" customHeight="1" thickBot="1" x14ac:dyDescent="0.25">
      <c r="A25" s="230" t="s">
        <v>0</v>
      </c>
      <c r="B25" s="241">
        <v>98</v>
      </c>
      <c r="C25" s="241">
        <v>47</v>
      </c>
      <c r="D25" s="241">
        <v>145</v>
      </c>
      <c r="E25" s="241">
        <v>15</v>
      </c>
      <c r="F25" s="241">
        <v>26</v>
      </c>
      <c r="G25" s="241">
        <v>41</v>
      </c>
      <c r="H25" s="241">
        <v>113</v>
      </c>
      <c r="I25" s="241">
        <v>73</v>
      </c>
      <c r="J25" s="241">
        <v>186</v>
      </c>
      <c r="K25" s="241">
        <v>7</v>
      </c>
      <c r="L25" s="241">
        <v>18</v>
      </c>
      <c r="M25" s="241">
        <v>25</v>
      </c>
      <c r="N25" s="241">
        <v>120</v>
      </c>
      <c r="O25" s="241">
        <v>91</v>
      </c>
      <c r="P25" s="335">
        <v>211</v>
      </c>
    </row>
    <row r="26" spans="1:16" ht="13.5" thickTop="1" x14ac:dyDescent="0.2">
      <c r="A26" s="27" t="s">
        <v>232</v>
      </c>
    </row>
  </sheetData>
  <mergeCells count="3">
    <mergeCell ref="A2:P2"/>
    <mergeCell ref="A4:P4"/>
    <mergeCell ref="O6:O7"/>
  </mergeCells>
  <phoneticPr fontId="4" type="noConversion"/>
  <pageMargins left="0.7" right="0.7" top="0.75" bottom="0.75" header="0.3" footer="0.3"/>
  <pageSetup paperSize="281" scale="84"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3300"/>
    <pageSetUpPr fitToPage="1"/>
  </sheetPr>
  <dimension ref="A1:H18"/>
  <sheetViews>
    <sheetView showGridLines="0" workbookViewId="0">
      <selection activeCell="J9" sqref="J9"/>
    </sheetView>
  </sheetViews>
  <sheetFormatPr baseColWidth="10" defaultRowHeight="12.75" x14ac:dyDescent="0.2"/>
  <cols>
    <col min="1" max="1" width="38.7109375" style="376" customWidth="1"/>
    <col min="2" max="2" width="18.7109375" style="376" customWidth="1"/>
    <col min="3" max="3" width="18" style="376" customWidth="1"/>
    <col min="4" max="4" width="12.85546875" style="376" customWidth="1"/>
    <col min="5" max="5" width="20" style="376" customWidth="1"/>
    <col min="6" max="6" width="23" style="376" customWidth="1"/>
    <col min="7" max="7" width="11.42578125" style="376" customWidth="1"/>
    <col min="8" max="8" width="21.28515625" style="382" customWidth="1"/>
    <col min="9" max="16384" width="11.42578125" style="376"/>
  </cols>
  <sheetData>
    <row r="1" spans="1:8" ht="19.5" x14ac:dyDescent="0.35">
      <c r="A1" s="379" t="s">
        <v>399</v>
      </c>
      <c r="E1" s="380"/>
      <c r="F1" s="380"/>
      <c r="G1" s="381"/>
      <c r="H1" s="381"/>
    </row>
    <row r="2" spans="1:8" ht="19.5" x14ac:dyDescent="0.35">
      <c r="A2" s="383"/>
      <c r="E2" s="380"/>
      <c r="F2" s="380"/>
      <c r="G2" s="381"/>
      <c r="H2" s="381"/>
    </row>
    <row r="3" spans="1:8" ht="16.5" customHeight="1" x14ac:dyDescent="0.25">
      <c r="A3" s="384" t="s">
        <v>428</v>
      </c>
    </row>
    <row r="4" spans="1:8" ht="18" customHeight="1" x14ac:dyDescent="0.25">
      <c r="A4" s="407" t="s">
        <v>47</v>
      </c>
      <c r="B4" s="408"/>
      <c r="C4" s="408"/>
      <c r="D4" s="408"/>
      <c r="E4" s="408"/>
      <c r="F4" s="408"/>
      <c r="G4" s="408"/>
    </row>
    <row r="5" spans="1:8" ht="13.5" customHeight="1" x14ac:dyDescent="0.2"/>
    <row r="6" spans="1:8" ht="30.75" customHeight="1" x14ac:dyDescent="0.25">
      <c r="A6" s="407" t="s">
        <v>371</v>
      </c>
      <c r="B6" s="407"/>
      <c r="C6" s="407"/>
      <c r="D6" s="407"/>
      <c r="E6" s="407"/>
      <c r="F6" s="407"/>
      <c r="G6" s="407"/>
      <c r="H6" s="408"/>
    </row>
    <row r="7" spans="1:8" ht="13.5" thickBot="1" x14ac:dyDescent="0.25"/>
    <row r="8" spans="1:8" s="385" customFormat="1" ht="32.25" customHeight="1" thickTop="1" x14ac:dyDescent="0.2">
      <c r="A8" s="405" t="s">
        <v>181</v>
      </c>
      <c r="B8" s="409" t="s">
        <v>251</v>
      </c>
      <c r="C8" s="410"/>
      <c r="D8" s="411"/>
      <c r="E8" s="412" t="s">
        <v>240</v>
      </c>
      <c r="F8" s="413"/>
      <c r="G8" s="414"/>
      <c r="H8" s="403" t="s">
        <v>252</v>
      </c>
    </row>
    <row r="9" spans="1:8" s="385" customFormat="1" ht="28.5" customHeight="1" x14ac:dyDescent="0.2">
      <c r="A9" s="406"/>
      <c r="B9" s="386" t="s">
        <v>172</v>
      </c>
      <c r="C9" s="386" t="s">
        <v>173</v>
      </c>
      <c r="D9" s="387" t="s">
        <v>0</v>
      </c>
      <c r="E9" s="388" t="s">
        <v>108</v>
      </c>
      <c r="F9" s="388" t="s">
        <v>216</v>
      </c>
      <c r="G9" s="387" t="s">
        <v>0</v>
      </c>
      <c r="H9" s="404"/>
    </row>
    <row r="10" spans="1:8" s="385" customFormat="1" ht="15.75" customHeight="1" x14ac:dyDescent="0.25">
      <c r="A10" s="389" t="s">
        <v>122</v>
      </c>
      <c r="B10" s="390">
        <v>800502</v>
      </c>
      <c r="C10" s="390">
        <v>106770</v>
      </c>
      <c r="D10" s="390">
        <v>907272</v>
      </c>
      <c r="E10" s="390">
        <v>16663</v>
      </c>
      <c r="F10" s="390">
        <v>13859</v>
      </c>
      <c r="G10" s="390">
        <v>30522</v>
      </c>
      <c r="H10" s="390">
        <v>937794</v>
      </c>
    </row>
    <row r="11" spans="1:8" s="385" customFormat="1" ht="15.75" customHeight="1" x14ac:dyDescent="0.25">
      <c r="A11" s="391" t="s">
        <v>121</v>
      </c>
      <c r="B11" s="390"/>
      <c r="C11" s="390"/>
      <c r="D11" s="390">
        <v>0</v>
      </c>
      <c r="E11" s="390"/>
      <c r="F11" s="390"/>
      <c r="G11" s="390">
        <v>0</v>
      </c>
      <c r="H11" s="390">
        <v>0</v>
      </c>
    </row>
    <row r="12" spans="1:8" s="385" customFormat="1" ht="15.75" customHeight="1" x14ac:dyDescent="0.25">
      <c r="A12" s="391" t="s">
        <v>123</v>
      </c>
      <c r="B12" s="390"/>
      <c r="C12" s="390"/>
      <c r="D12" s="390">
        <v>0</v>
      </c>
      <c r="E12" s="390"/>
      <c r="F12" s="390"/>
      <c r="G12" s="390">
        <v>0</v>
      </c>
      <c r="H12" s="390">
        <v>0</v>
      </c>
    </row>
    <row r="13" spans="1:8" s="385" customFormat="1" ht="15.75" customHeight="1" x14ac:dyDescent="0.25">
      <c r="A13" s="391" t="s">
        <v>130</v>
      </c>
      <c r="B13" s="390"/>
      <c r="C13" s="390"/>
      <c r="D13" s="390">
        <v>0</v>
      </c>
      <c r="E13" s="390"/>
      <c r="F13" s="390"/>
      <c r="G13" s="392">
        <v>0</v>
      </c>
      <c r="H13" s="392">
        <v>0</v>
      </c>
    </row>
    <row r="14" spans="1:8" s="385" customFormat="1" ht="16.5" thickBot="1" x14ac:dyDescent="0.3">
      <c r="A14" s="393" t="s">
        <v>0</v>
      </c>
      <c r="B14" s="394">
        <v>800502</v>
      </c>
      <c r="C14" s="394">
        <v>106770</v>
      </c>
      <c r="D14" s="394">
        <v>907272</v>
      </c>
      <c r="E14" s="394">
        <v>16663</v>
      </c>
      <c r="F14" s="394">
        <v>13859</v>
      </c>
      <c r="G14" s="394">
        <v>30522</v>
      </c>
      <c r="H14" s="394">
        <v>937794</v>
      </c>
    </row>
    <row r="15" spans="1:8" ht="24.95" customHeight="1" thickTop="1" x14ac:dyDescent="0.2">
      <c r="A15" s="401" t="s">
        <v>171</v>
      </c>
      <c r="B15" s="401"/>
      <c r="C15" s="401"/>
      <c r="D15" s="401"/>
      <c r="E15" s="401"/>
      <c r="F15" s="401"/>
      <c r="G15" s="401"/>
      <c r="H15" s="402"/>
    </row>
    <row r="16" spans="1:8" x14ac:dyDescent="0.2">
      <c r="A16" s="395" t="s">
        <v>372</v>
      </c>
    </row>
    <row r="17" spans="1:1" x14ac:dyDescent="0.2">
      <c r="A17" s="395" t="s">
        <v>174</v>
      </c>
    </row>
    <row r="18" spans="1:1" x14ac:dyDescent="0.2">
      <c r="A18" s="396" t="s">
        <v>219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3300"/>
    <pageSetUpPr fitToPage="1"/>
  </sheetPr>
  <dimension ref="A1:P27"/>
  <sheetViews>
    <sheetView showGridLines="0" topLeftCell="A7" zoomScale="85" zoomScaleNormal="85" workbookViewId="0">
      <selection activeCell="S21" sqref="S21"/>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500" t="s">
        <v>338</v>
      </c>
      <c r="B2" s="483"/>
      <c r="C2" s="483"/>
      <c r="D2" s="483"/>
      <c r="E2" s="483"/>
      <c r="F2" s="483"/>
      <c r="G2" s="483"/>
      <c r="H2" s="483"/>
      <c r="I2" s="483"/>
      <c r="J2" s="483"/>
      <c r="K2" s="483"/>
      <c r="L2" s="483"/>
      <c r="M2" s="483"/>
      <c r="N2" s="483"/>
      <c r="O2" s="483"/>
      <c r="P2" s="483"/>
    </row>
    <row r="3" spans="1:16" ht="12.75" customHeight="1" x14ac:dyDescent="0.2"/>
    <row r="4" spans="1:16" ht="15.75" customHeight="1" x14ac:dyDescent="0.25">
      <c r="A4" s="500" t="s">
        <v>291</v>
      </c>
      <c r="B4" s="483"/>
      <c r="C4" s="483"/>
      <c r="D4" s="483"/>
      <c r="E4" s="483"/>
      <c r="F4" s="483"/>
      <c r="G4" s="483"/>
      <c r="H4" s="483"/>
      <c r="I4" s="483"/>
      <c r="J4" s="483"/>
      <c r="K4" s="483"/>
      <c r="L4" s="483"/>
      <c r="M4" s="483"/>
      <c r="N4" s="483"/>
      <c r="O4" s="483"/>
      <c r="P4" s="483"/>
    </row>
    <row r="5" spans="1:16" ht="13.5" customHeight="1" thickBot="1" x14ac:dyDescent="0.25"/>
    <row r="6" spans="1:16" s="244" customFormat="1" ht="15" customHeight="1" thickTop="1" x14ac:dyDescent="0.2">
      <c r="A6" s="222"/>
      <c r="B6" s="325" t="s">
        <v>163</v>
      </c>
      <c r="C6" s="325"/>
      <c r="D6" s="325"/>
      <c r="E6" s="325"/>
      <c r="F6" s="325"/>
      <c r="G6" s="325"/>
      <c r="H6" s="325"/>
      <c r="I6" s="325"/>
      <c r="J6" s="326"/>
      <c r="K6" s="325" t="s">
        <v>162</v>
      </c>
      <c r="L6" s="325"/>
      <c r="M6" s="326"/>
      <c r="N6" s="327"/>
      <c r="O6" s="550" t="s">
        <v>204</v>
      </c>
      <c r="P6" s="327"/>
    </row>
    <row r="7" spans="1:16" s="244" customFormat="1" ht="15" customHeight="1" x14ac:dyDescent="0.2">
      <c r="A7" s="223" t="s">
        <v>26</v>
      </c>
      <c r="B7" s="328" t="s">
        <v>1</v>
      </c>
      <c r="C7" s="329"/>
      <c r="D7" s="330"/>
      <c r="E7" s="328" t="s">
        <v>317</v>
      </c>
      <c r="F7" s="329"/>
      <c r="G7" s="330"/>
      <c r="H7" s="328" t="s">
        <v>0</v>
      </c>
      <c r="I7" s="329"/>
      <c r="J7" s="330"/>
      <c r="K7" s="331" t="s">
        <v>2</v>
      </c>
      <c r="L7" s="267"/>
      <c r="M7" s="266"/>
      <c r="N7" s="332"/>
      <c r="O7" s="551"/>
      <c r="P7" s="269"/>
    </row>
    <row r="8" spans="1:16" s="244" customFormat="1" ht="15" customHeight="1" x14ac:dyDescent="0.2">
      <c r="A8" s="336"/>
      <c r="B8" s="333" t="s">
        <v>3</v>
      </c>
      <c r="C8" s="333" t="s">
        <v>4</v>
      </c>
      <c r="D8" s="266" t="s">
        <v>0</v>
      </c>
      <c r="E8" s="333" t="s">
        <v>3</v>
      </c>
      <c r="F8" s="333" t="s">
        <v>4</v>
      </c>
      <c r="G8" s="334"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0</v>
      </c>
      <c r="C9" s="237">
        <v>0</v>
      </c>
      <c r="D9" s="237">
        <v>0</v>
      </c>
      <c r="E9" s="237">
        <v>0</v>
      </c>
      <c r="F9" s="237">
        <v>0</v>
      </c>
      <c r="G9" s="237">
        <v>0</v>
      </c>
      <c r="H9" s="237">
        <v>0</v>
      </c>
      <c r="I9" s="237">
        <v>0</v>
      </c>
      <c r="J9" s="237">
        <v>0</v>
      </c>
      <c r="K9" s="237">
        <v>0</v>
      </c>
      <c r="L9" s="237">
        <v>0</v>
      </c>
      <c r="M9" s="237">
        <v>0</v>
      </c>
      <c r="N9" s="237">
        <v>0</v>
      </c>
      <c r="O9" s="237">
        <v>0</v>
      </c>
      <c r="P9" s="286">
        <v>0</v>
      </c>
    </row>
    <row r="10" spans="1:16" s="244" customFormat="1" ht="18.75" customHeight="1" x14ac:dyDescent="0.2">
      <c r="A10" s="189" t="s">
        <v>31</v>
      </c>
      <c r="B10" s="237">
        <v>0</v>
      </c>
      <c r="C10" s="237">
        <v>0</v>
      </c>
      <c r="D10" s="237">
        <v>0</v>
      </c>
      <c r="E10" s="237">
        <v>0</v>
      </c>
      <c r="F10" s="237">
        <v>3</v>
      </c>
      <c r="G10" s="237">
        <v>3</v>
      </c>
      <c r="H10" s="237">
        <v>0</v>
      </c>
      <c r="I10" s="237">
        <v>3</v>
      </c>
      <c r="J10" s="237">
        <v>3</v>
      </c>
      <c r="K10" s="237">
        <v>0</v>
      </c>
      <c r="L10" s="237">
        <v>1</v>
      </c>
      <c r="M10" s="237">
        <v>1</v>
      </c>
      <c r="N10" s="237">
        <v>0</v>
      </c>
      <c r="O10" s="237">
        <v>4</v>
      </c>
      <c r="P10" s="286">
        <v>4</v>
      </c>
    </row>
    <row r="11" spans="1:16" s="244" customFormat="1" ht="18.75" customHeight="1" x14ac:dyDescent="0.2">
      <c r="A11" s="189" t="s">
        <v>32</v>
      </c>
      <c r="B11" s="237">
        <v>0</v>
      </c>
      <c r="C11" s="237">
        <v>0</v>
      </c>
      <c r="D11" s="237">
        <v>0</v>
      </c>
      <c r="E11" s="237">
        <v>0</v>
      </c>
      <c r="F11" s="237">
        <v>0</v>
      </c>
      <c r="G11" s="237">
        <v>0</v>
      </c>
      <c r="H11" s="237">
        <v>0</v>
      </c>
      <c r="I11" s="237">
        <v>0</v>
      </c>
      <c r="J11" s="237">
        <v>0</v>
      </c>
      <c r="K11" s="237">
        <v>0</v>
      </c>
      <c r="L11" s="237">
        <v>0</v>
      </c>
      <c r="M11" s="237">
        <v>0</v>
      </c>
      <c r="N11" s="237">
        <v>0</v>
      </c>
      <c r="O11" s="237">
        <v>0</v>
      </c>
      <c r="P11" s="286">
        <v>0</v>
      </c>
    </row>
    <row r="12" spans="1:16" s="244" customFormat="1" ht="18.75" customHeight="1" x14ac:dyDescent="0.2">
      <c r="A12" s="189" t="s">
        <v>33</v>
      </c>
      <c r="B12" s="237">
        <v>0</v>
      </c>
      <c r="C12" s="237">
        <v>0</v>
      </c>
      <c r="D12" s="237">
        <v>0</v>
      </c>
      <c r="E12" s="237">
        <v>0</v>
      </c>
      <c r="F12" s="237">
        <v>0</v>
      </c>
      <c r="G12" s="237">
        <v>0</v>
      </c>
      <c r="H12" s="237">
        <v>0</v>
      </c>
      <c r="I12" s="237">
        <v>0</v>
      </c>
      <c r="J12" s="237">
        <v>0</v>
      </c>
      <c r="K12" s="237">
        <v>0</v>
      </c>
      <c r="L12" s="237">
        <v>0</v>
      </c>
      <c r="M12" s="237">
        <v>0</v>
      </c>
      <c r="N12" s="237">
        <v>0</v>
      </c>
      <c r="O12" s="237">
        <v>0</v>
      </c>
      <c r="P12" s="286">
        <v>0</v>
      </c>
    </row>
    <row r="13" spans="1:16" s="244" customFormat="1" ht="18.75" customHeight="1" x14ac:dyDescent="0.2">
      <c r="A13" s="189" t="s">
        <v>34</v>
      </c>
      <c r="B13" s="237">
        <v>0</v>
      </c>
      <c r="C13" s="237">
        <v>3</v>
      </c>
      <c r="D13" s="237">
        <v>3</v>
      </c>
      <c r="E13" s="237">
        <v>0</v>
      </c>
      <c r="F13" s="237">
        <v>0</v>
      </c>
      <c r="G13" s="237">
        <v>0</v>
      </c>
      <c r="H13" s="237">
        <v>0</v>
      </c>
      <c r="I13" s="237">
        <v>3</v>
      </c>
      <c r="J13" s="237">
        <v>3</v>
      </c>
      <c r="K13" s="237">
        <v>0</v>
      </c>
      <c r="L13" s="237">
        <v>1</v>
      </c>
      <c r="M13" s="237">
        <v>1</v>
      </c>
      <c r="N13" s="237">
        <v>0</v>
      </c>
      <c r="O13" s="237">
        <v>4</v>
      </c>
      <c r="P13" s="286">
        <v>4</v>
      </c>
    </row>
    <row r="14" spans="1:16" s="244" customFormat="1" ht="18.75" customHeight="1" x14ac:dyDescent="0.2">
      <c r="A14" s="189" t="s">
        <v>35</v>
      </c>
      <c r="B14" s="237">
        <v>0</v>
      </c>
      <c r="C14" s="237">
        <v>0</v>
      </c>
      <c r="D14" s="237">
        <v>0</v>
      </c>
      <c r="E14" s="237">
        <v>0</v>
      </c>
      <c r="F14" s="237">
        <v>0</v>
      </c>
      <c r="G14" s="237">
        <v>0</v>
      </c>
      <c r="H14" s="237">
        <v>0</v>
      </c>
      <c r="I14" s="237">
        <v>0</v>
      </c>
      <c r="J14" s="237">
        <v>0</v>
      </c>
      <c r="K14" s="237">
        <v>0</v>
      </c>
      <c r="L14" s="237">
        <v>0</v>
      </c>
      <c r="M14" s="237">
        <v>0</v>
      </c>
      <c r="N14" s="237">
        <v>0</v>
      </c>
      <c r="O14" s="237">
        <v>0</v>
      </c>
      <c r="P14" s="286">
        <v>0</v>
      </c>
    </row>
    <row r="15" spans="1:16" s="244" customFormat="1" ht="18.75" customHeight="1" x14ac:dyDescent="0.2">
      <c r="A15" s="189" t="s">
        <v>36</v>
      </c>
      <c r="B15" s="237">
        <v>0</v>
      </c>
      <c r="C15" s="237">
        <v>0</v>
      </c>
      <c r="D15" s="237">
        <v>0</v>
      </c>
      <c r="E15" s="237">
        <v>0</v>
      </c>
      <c r="F15" s="237">
        <v>0</v>
      </c>
      <c r="G15" s="237">
        <v>0</v>
      </c>
      <c r="H15" s="237">
        <v>0</v>
      </c>
      <c r="I15" s="237">
        <v>0</v>
      </c>
      <c r="J15" s="237">
        <v>0</v>
      </c>
      <c r="K15" s="237">
        <v>0</v>
      </c>
      <c r="L15" s="237">
        <v>0</v>
      </c>
      <c r="M15" s="237">
        <v>0</v>
      </c>
      <c r="N15" s="237">
        <v>0</v>
      </c>
      <c r="O15" s="237">
        <v>0</v>
      </c>
      <c r="P15" s="286">
        <v>0</v>
      </c>
    </row>
    <row r="16" spans="1:16" s="244" customFormat="1" ht="18.75" customHeight="1" x14ac:dyDescent="0.2">
      <c r="A16" s="189" t="s">
        <v>37</v>
      </c>
      <c r="B16" s="237">
        <v>0</v>
      </c>
      <c r="C16" s="237">
        <v>3</v>
      </c>
      <c r="D16" s="237">
        <v>3</v>
      </c>
      <c r="E16" s="237">
        <v>1</v>
      </c>
      <c r="F16" s="237">
        <v>2</v>
      </c>
      <c r="G16" s="237">
        <v>3</v>
      </c>
      <c r="H16" s="237">
        <v>1</v>
      </c>
      <c r="I16" s="237">
        <v>5</v>
      </c>
      <c r="J16" s="237">
        <v>6</v>
      </c>
      <c r="K16" s="237">
        <v>0</v>
      </c>
      <c r="L16" s="237">
        <v>0</v>
      </c>
      <c r="M16" s="237">
        <v>0</v>
      </c>
      <c r="N16" s="237">
        <v>1</v>
      </c>
      <c r="O16" s="237">
        <v>5</v>
      </c>
      <c r="P16" s="286">
        <v>6</v>
      </c>
    </row>
    <row r="17" spans="1:16" s="244" customFormat="1" ht="18.75" customHeight="1" x14ac:dyDescent="0.2">
      <c r="A17" s="189" t="s">
        <v>427</v>
      </c>
      <c r="B17" s="237">
        <v>0</v>
      </c>
      <c r="C17" s="237">
        <v>0</v>
      </c>
      <c r="D17" s="237">
        <v>0</v>
      </c>
      <c r="E17" s="237">
        <v>0</v>
      </c>
      <c r="F17" s="237">
        <v>0</v>
      </c>
      <c r="G17" s="237">
        <v>0</v>
      </c>
      <c r="H17" s="237">
        <v>0</v>
      </c>
      <c r="I17" s="237">
        <v>0</v>
      </c>
      <c r="J17" s="237">
        <v>0</v>
      </c>
      <c r="K17" s="237">
        <v>0</v>
      </c>
      <c r="L17" s="237">
        <v>0</v>
      </c>
      <c r="M17" s="237">
        <v>0</v>
      </c>
      <c r="N17" s="237">
        <v>0</v>
      </c>
      <c r="O17" s="237">
        <v>0</v>
      </c>
      <c r="P17" s="286">
        <v>0</v>
      </c>
    </row>
    <row r="18" spans="1:16" s="244" customFormat="1" ht="18.75" customHeight="1" x14ac:dyDescent="0.2">
      <c r="A18" s="189" t="s">
        <v>38</v>
      </c>
      <c r="B18" s="237">
        <v>0</v>
      </c>
      <c r="C18" s="237">
        <v>0</v>
      </c>
      <c r="D18" s="237">
        <v>0</v>
      </c>
      <c r="E18" s="237">
        <v>0</v>
      </c>
      <c r="F18" s="237">
        <v>0</v>
      </c>
      <c r="G18" s="237">
        <v>0</v>
      </c>
      <c r="H18" s="237">
        <v>0</v>
      </c>
      <c r="I18" s="237">
        <v>0</v>
      </c>
      <c r="J18" s="237">
        <v>0</v>
      </c>
      <c r="K18" s="237">
        <v>0</v>
      </c>
      <c r="L18" s="237">
        <v>0</v>
      </c>
      <c r="M18" s="237">
        <v>0</v>
      </c>
      <c r="N18" s="237">
        <v>0</v>
      </c>
      <c r="O18" s="237">
        <v>0</v>
      </c>
      <c r="P18" s="286">
        <v>0</v>
      </c>
    </row>
    <row r="19" spans="1:16" s="244" customFormat="1" ht="18.75" customHeight="1" x14ac:dyDescent="0.2">
      <c r="A19" s="189" t="s">
        <v>39</v>
      </c>
      <c r="B19" s="237">
        <v>7</v>
      </c>
      <c r="C19" s="237">
        <v>15</v>
      </c>
      <c r="D19" s="237">
        <v>22</v>
      </c>
      <c r="E19" s="237">
        <v>0</v>
      </c>
      <c r="F19" s="237">
        <v>1</v>
      </c>
      <c r="G19" s="237">
        <v>1</v>
      </c>
      <c r="H19" s="237">
        <v>7</v>
      </c>
      <c r="I19" s="237">
        <v>16</v>
      </c>
      <c r="J19" s="237">
        <v>23</v>
      </c>
      <c r="K19" s="237">
        <v>0</v>
      </c>
      <c r="L19" s="237">
        <v>2</v>
      </c>
      <c r="M19" s="237">
        <v>2</v>
      </c>
      <c r="N19" s="237">
        <v>7</v>
      </c>
      <c r="O19" s="237">
        <v>18</v>
      </c>
      <c r="P19" s="286">
        <v>25</v>
      </c>
    </row>
    <row r="20" spans="1:16" s="244" customFormat="1" ht="18.75" customHeight="1" x14ac:dyDescent="0.2">
      <c r="A20" s="189" t="s">
        <v>40</v>
      </c>
      <c r="B20" s="237">
        <v>0</v>
      </c>
      <c r="C20" s="237">
        <v>0</v>
      </c>
      <c r="D20" s="237">
        <v>0</v>
      </c>
      <c r="E20" s="237">
        <v>0</v>
      </c>
      <c r="F20" s="237">
        <v>0</v>
      </c>
      <c r="G20" s="237">
        <v>0</v>
      </c>
      <c r="H20" s="237">
        <v>0</v>
      </c>
      <c r="I20" s="237">
        <v>0</v>
      </c>
      <c r="J20" s="237">
        <v>0</v>
      </c>
      <c r="K20" s="237">
        <v>0</v>
      </c>
      <c r="L20" s="237">
        <v>0</v>
      </c>
      <c r="M20" s="237">
        <v>0</v>
      </c>
      <c r="N20" s="237">
        <v>0</v>
      </c>
      <c r="O20" s="237">
        <v>0</v>
      </c>
      <c r="P20" s="286">
        <v>0</v>
      </c>
    </row>
    <row r="21" spans="1:16" s="244" customFormat="1" ht="18.75" customHeight="1" x14ac:dyDescent="0.2">
      <c r="A21" s="190" t="s">
        <v>41</v>
      </c>
      <c r="B21" s="237">
        <v>0</v>
      </c>
      <c r="C21" s="237">
        <v>0</v>
      </c>
      <c r="D21" s="237">
        <v>0</v>
      </c>
      <c r="E21" s="237">
        <v>0</v>
      </c>
      <c r="F21" s="237">
        <v>0</v>
      </c>
      <c r="G21" s="237">
        <v>0</v>
      </c>
      <c r="H21" s="237">
        <v>0</v>
      </c>
      <c r="I21" s="237">
        <v>0</v>
      </c>
      <c r="J21" s="237">
        <v>0</v>
      </c>
      <c r="K21" s="237">
        <v>0</v>
      </c>
      <c r="L21" s="237">
        <v>0</v>
      </c>
      <c r="M21" s="237">
        <v>0</v>
      </c>
      <c r="N21" s="237">
        <v>0</v>
      </c>
      <c r="O21" s="237">
        <v>0</v>
      </c>
      <c r="P21" s="286">
        <v>0</v>
      </c>
    </row>
    <row r="22" spans="1:16" s="244" customFormat="1" ht="18.75" customHeight="1" x14ac:dyDescent="0.2">
      <c r="A22" s="190" t="s">
        <v>42</v>
      </c>
      <c r="B22" s="237">
        <v>0</v>
      </c>
      <c r="C22" s="237">
        <v>3</v>
      </c>
      <c r="D22" s="237">
        <v>3</v>
      </c>
      <c r="E22" s="237">
        <v>1</v>
      </c>
      <c r="F22" s="237">
        <v>1</v>
      </c>
      <c r="G22" s="237">
        <v>2</v>
      </c>
      <c r="H22" s="237">
        <v>1</v>
      </c>
      <c r="I22" s="237">
        <v>4</v>
      </c>
      <c r="J22" s="237">
        <v>5</v>
      </c>
      <c r="K22" s="237">
        <v>0</v>
      </c>
      <c r="L22" s="237">
        <v>2</v>
      </c>
      <c r="M22" s="237">
        <v>2</v>
      </c>
      <c r="N22" s="237">
        <v>1</v>
      </c>
      <c r="O22" s="237">
        <v>6</v>
      </c>
      <c r="P22" s="286">
        <v>7</v>
      </c>
    </row>
    <row r="23" spans="1:16" s="244" customFormat="1" ht="18.75" customHeight="1" x14ac:dyDescent="0.2">
      <c r="A23" s="189" t="s">
        <v>43</v>
      </c>
      <c r="B23" s="237">
        <v>6</v>
      </c>
      <c r="C23" s="237">
        <v>9</v>
      </c>
      <c r="D23" s="237">
        <v>15</v>
      </c>
      <c r="E23" s="237">
        <v>2</v>
      </c>
      <c r="F23" s="237">
        <v>12</v>
      </c>
      <c r="G23" s="237">
        <v>14</v>
      </c>
      <c r="H23" s="237">
        <v>8</v>
      </c>
      <c r="I23" s="237">
        <v>21</v>
      </c>
      <c r="J23" s="237">
        <v>29</v>
      </c>
      <c r="K23" s="237">
        <v>3</v>
      </c>
      <c r="L23" s="237">
        <v>17</v>
      </c>
      <c r="M23" s="237">
        <v>20</v>
      </c>
      <c r="N23" s="237">
        <v>11</v>
      </c>
      <c r="O23" s="237">
        <v>38</v>
      </c>
      <c r="P23" s="286">
        <v>49</v>
      </c>
    </row>
    <row r="24" spans="1:16" s="244" customFormat="1" ht="18.75" customHeight="1" x14ac:dyDescent="0.2">
      <c r="A24" s="189" t="s">
        <v>44</v>
      </c>
      <c r="B24" s="237">
        <v>0</v>
      </c>
      <c r="C24" s="237">
        <v>1</v>
      </c>
      <c r="D24" s="237">
        <v>1</v>
      </c>
      <c r="E24" s="237">
        <v>1</v>
      </c>
      <c r="F24" s="237">
        <v>0</v>
      </c>
      <c r="G24" s="237">
        <v>1</v>
      </c>
      <c r="H24" s="237">
        <v>1</v>
      </c>
      <c r="I24" s="237">
        <v>1</v>
      </c>
      <c r="J24" s="237">
        <v>2</v>
      </c>
      <c r="K24" s="237">
        <v>0</v>
      </c>
      <c r="L24" s="237">
        <v>1</v>
      </c>
      <c r="M24" s="237">
        <v>1</v>
      </c>
      <c r="N24" s="237">
        <v>1</v>
      </c>
      <c r="O24" s="237">
        <v>2</v>
      </c>
      <c r="P24" s="286">
        <v>3</v>
      </c>
    </row>
    <row r="25" spans="1:16" s="244" customFormat="1" ht="18.75" customHeight="1" thickBot="1" x14ac:dyDescent="0.25">
      <c r="A25" s="230" t="s">
        <v>0</v>
      </c>
      <c r="B25" s="241">
        <v>13</v>
      </c>
      <c r="C25" s="241">
        <v>34</v>
      </c>
      <c r="D25" s="241">
        <v>47</v>
      </c>
      <c r="E25" s="241">
        <v>5</v>
      </c>
      <c r="F25" s="241">
        <v>19</v>
      </c>
      <c r="G25" s="241">
        <v>24</v>
      </c>
      <c r="H25" s="241">
        <v>18</v>
      </c>
      <c r="I25" s="241">
        <v>53</v>
      </c>
      <c r="J25" s="241">
        <v>71</v>
      </c>
      <c r="K25" s="241">
        <v>3</v>
      </c>
      <c r="L25" s="241">
        <v>24</v>
      </c>
      <c r="M25" s="241">
        <v>27</v>
      </c>
      <c r="N25" s="241">
        <v>21</v>
      </c>
      <c r="O25" s="241">
        <v>77</v>
      </c>
      <c r="P25" s="335">
        <v>98</v>
      </c>
    </row>
    <row r="26" spans="1:16" ht="13.5" thickTop="1" x14ac:dyDescent="0.2">
      <c r="A26" s="111" t="s">
        <v>193</v>
      </c>
    </row>
    <row r="27" spans="1:16" x14ac:dyDescent="0.2">
      <c r="A27" s="27" t="s">
        <v>290</v>
      </c>
    </row>
  </sheetData>
  <mergeCells count="3">
    <mergeCell ref="A2:P2"/>
    <mergeCell ref="A4:P4"/>
    <mergeCell ref="O6:O7"/>
  </mergeCells>
  <pageMargins left="0.7" right="0.7" top="0.75" bottom="0.75" header="0.3" footer="0.3"/>
  <pageSetup paperSize="281" scale="84"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3300"/>
    <pageSetUpPr fitToPage="1"/>
  </sheetPr>
  <dimension ref="A1:P27"/>
  <sheetViews>
    <sheetView showGridLines="0" topLeftCell="A4" zoomScale="85" zoomScaleNormal="85" workbookViewId="0">
      <selection activeCell="R17" sqref="R17"/>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500" t="s">
        <v>68</v>
      </c>
      <c r="B2" s="483"/>
      <c r="C2" s="483"/>
      <c r="D2" s="483"/>
      <c r="E2" s="483"/>
      <c r="F2" s="483"/>
      <c r="G2" s="483"/>
      <c r="H2" s="483"/>
      <c r="I2" s="483"/>
      <c r="J2" s="483"/>
      <c r="K2" s="483"/>
      <c r="L2" s="483"/>
      <c r="M2" s="483"/>
      <c r="N2" s="483"/>
      <c r="O2" s="483"/>
      <c r="P2" s="483"/>
    </row>
    <row r="3" spans="1:16" ht="12.75" customHeight="1" x14ac:dyDescent="0.2"/>
    <row r="4" spans="1:16" ht="15.75" customHeight="1" x14ac:dyDescent="0.25">
      <c r="A4" s="500" t="s">
        <v>210</v>
      </c>
      <c r="B4" s="483"/>
      <c r="C4" s="483"/>
      <c r="D4" s="483"/>
      <c r="E4" s="483"/>
      <c r="F4" s="483"/>
      <c r="G4" s="483"/>
      <c r="H4" s="483"/>
      <c r="I4" s="483"/>
      <c r="J4" s="483"/>
      <c r="K4" s="483"/>
      <c r="L4" s="483"/>
      <c r="M4" s="483"/>
      <c r="N4" s="483"/>
      <c r="O4" s="483"/>
      <c r="P4" s="483"/>
    </row>
    <row r="5" spans="1:16" ht="13.5" customHeight="1" thickBot="1" x14ac:dyDescent="0.25"/>
    <row r="6" spans="1:16" s="244" customFormat="1" ht="15" customHeight="1" thickTop="1" x14ac:dyDescent="0.2">
      <c r="A6" s="222"/>
      <c r="B6" s="325" t="s">
        <v>163</v>
      </c>
      <c r="C6" s="325"/>
      <c r="D6" s="325"/>
      <c r="E6" s="325"/>
      <c r="F6" s="325"/>
      <c r="G6" s="325"/>
      <c r="H6" s="325"/>
      <c r="I6" s="325"/>
      <c r="J6" s="326"/>
      <c r="K6" s="325" t="s">
        <v>162</v>
      </c>
      <c r="L6" s="325"/>
      <c r="M6" s="326"/>
      <c r="N6" s="327"/>
      <c r="O6" s="550" t="s">
        <v>204</v>
      </c>
      <c r="P6" s="327"/>
    </row>
    <row r="7" spans="1:16" s="244" customFormat="1" ht="15" customHeight="1" x14ac:dyDescent="0.2">
      <c r="A7" s="223" t="s">
        <v>26</v>
      </c>
      <c r="B7" s="328" t="s">
        <v>1</v>
      </c>
      <c r="C7" s="329"/>
      <c r="D7" s="330"/>
      <c r="E7" s="328" t="s">
        <v>28</v>
      </c>
      <c r="F7" s="329"/>
      <c r="G7" s="330"/>
      <c r="H7" s="328" t="s">
        <v>0</v>
      </c>
      <c r="I7" s="329"/>
      <c r="J7" s="330"/>
      <c r="K7" s="331" t="s">
        <v>2</v>
      </c>
      <c r="L7" s="267"/>
      <c r="M7" s="266"/>
      <c r="N7" s="332"/>
      <c r="O7" s="551"/>
      <c r="P7" s="269"/>
    </row>
    <row r="8" spans="1:16" s="244" customFormat="1" ht="15" customHeight="1" x14ac:dyDescent="0.2">
      <c r="A8" s="336"/>
      <c r="B8" s="333" t="s">
        <v>3</v>
      </c>
      <c r="C8" s="333" t="s">
        <v>4</v>
      </c>
      <c r="D8" s="266" t="s">
        <v>0</v>
      </c>
      <c r="E8" s="333" t="s">
        <v>3</v>
      </c>
      <c r="F8" s="333" t="s">
        <v>4</v>
      </c>
      <c r="G8" s="266"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0</v>
      </c>
      <c r="C9" s="237">
        <v>0</v>
      </c>
      <c r="D9" s="237">
        <v>0</v>
      </c>
      <c r="E9" s="237">
        <v>0</v>
      </c>
      <c r="F9" s="237">
        <v>0</v>
      </c>
      <c r="G9" s="237">
        <v>0</v>
      </c>
      <c r="H9" s="237">
        <v>0</v>
      </c>
      <c r="I9" s="237">
        <v>0</v>
      </c>
      <c r="J9" s="237">
        <v>0</v>
      </c>
      <c r="K9" s="237">
        <v>0</v>
      </c>
      <c r="L9" s="237">
        <v>0</v>
      </c>
      <c r="M9" s="237">
        <v>0</v>
      </c>
      <c r="N9" s="237">
        <v>0</v>
      </c>
      <c r="O9" s="237">
        <v>0</v>
      </c>
      <c r="P9" s="286">
        <v>0</v>
      </c>
    </row>
    <row r="10" spans="1:16" s="244" customFormat="1" ht="18.75" customHeight="1" x14ac:dyDescent="0.2">
      <c r="A10" s="189" t="s">
        <v>31</v>
      </c>
      <c r="B10" s="237">
        <v>0</v>
      </c>
      <c r="C10" s="237">
        <v>0</v>
      </c>
      <c r="D10" s="237">
        <v>0</v>
      </c>
      <c r="E10" s="237">
        <v>0</v>
      </c>
      <c r="F10" s="237">
        <v>0</v>
      </c>
      <c r="G10" s="237">
        <v>0</v>
      </c>
      <c r="H10" s="237">
        <v>0</v>
      </c>
      <c r="I10" s="237">
        <v>0</v>
      </c>
      <c r="J10" s="237">
        <v>0</v>
      </c>
      <c r="K10" s="237">
        <v>0</v>
      </c>
      <c r="L10" s="237">
        <v>0</v>
      </c>
      <c r="M10" s="237">
        <v>0</v>
      </c>
      <c r="N10" s="237">
        <v>0</v>
      </c>
      <c r="O10" s="237">
        <v>0</v>
      </c>
      <c r="P10" s="286">
        <v>0</v>
      </c>
    </row>
    <row r="11" spans="1:16" s="244" customFormat="1" ht="18.75" customHeight="1" x14ac:dyDescent="0.2">
      <c r="A11" s="189" t="s">
        <v>32</v>
      </c>
      <c r="B11" s="237">
        <v>0</v>
      </c>
      <c r="C11" s="237">
        <v>0</v>
      </c>
      <c r="D11" s="237">
        <v>0</v>
      </c>
      <c r="E11" s="237">
        <v>0</v>
      </c>
      <c r="F11" s="237">
        <v>0</v>
      </c>
      <c r="G11" s="237">
        <v>0</v>
      </c>
      <c r="H11" s="237">
        <v>0</v>
      </c>
      <c r="I11" s="237">
        <v>0</v>
      </c>
      <c r="J11" s="237">
        <v>0</v>
      </c>
      <c r="K11" s="237">
        <v>0</v>
      </c>
      <c r="L11" s="237">
        <v>0</v>
      </c>
      <c r="M11" s="237">
        <v>0</v>
      </c>
      <c r="N11" s="237">
        <v>0</v>
      </c>
      <c r="O11" s="237">
        <v>0</v>
      </c>
      <c r="P11" s="286">
        <v>0</v>
      </c>
    </row>
    <row r="12" spans="1:16" s="244" customFormat="1" ht="18.75" customHeight="1" x14ac:dyDescent="0.2">
      <c r="A12" s="189" t="s">
        <v>33</v>
      </c>
      <c r="B12" s="237">
        <v>0</v>
      </c>
      <c r="C12" s="237">
        <v>0</v>
      </c>
      <c r="D12" s="237">
        <v>0</v>
      </c>
      <c r="E12" s="237">
        <v>0</v>
      </c>
      <c r="F12" s="237">
        <v>0</v>
      </c>
      <c r="G12" s="237">
        <v>0</v>
      </c>
      <c r="H12" s="237">
        <v>0</v>
      </c>
      <c r="I12" s="237">
        <v>0</v>
      </c>
      <c r="J12" s="237">
        <v>0</v>
      </c>
      <c r="K12" s="237">
        <v>0</v>
      </c>
      <c r="L12" s="237">
        <v>0</v>
      </c>
      <c r="M12" s="237">
        <v>0</v>
      </c>
      <c r="N12" s="237">
        <v>0</v>
      </c>
      <c r="O12" s="237">
        <v>0</v>
      </c>
      <c r="P12" s="286">
        <v>0</v>
      </c>
    </row>
    <row r="13" spans="1:16" s="244" customFormat="1" ht="18.75" customHeight="1" x14ac:dyDescent="0.2">
      <c r="A13" s="189" t="s">
        <v>34</v>
      </c>
      <c r="B13" s="237">
        <v>0</v>
      </c>
      <c r="C13" s="237">
        <v>0</v>
      </c>
      <c r="D13" s="237">
        <v>0</v>
      </c>
      <c r="E13" s="237">
        <v>0</v>
      </c>
      <c r="F13" s="237">
        <v>0</v>
      </c>
      <c r="G13" s="237">
        <v>0</v>
      </c>
      <c r="H13" s="237">
        <v>0</v>
      </c>
      <c r="I13" s="237">
        <v>0</v>
      </c>
      <c r="J13" s="237">
        <v>0</v>
      </c>
      <c r="K13" s="237">
        <v>0</v>
      </c>
      <c r="L13" s="237">
        <v>0</v>
      </c>
      <c r="M13" s="237">
        <v>0</v>
      </c>
      <c r="N13" s="237">
        <v>0</v>
      </c>
      <c r="O13" s="237">
        <v>0</v>
      </c>
      <c r="P13" s="286">
        <v>0</v>
      </c>
    </row>
    <row r="14" spans="1:16" s="244" customFormat="1" ht="18.75" customHeight="1" x14ac:dyDescent="0.2">
      <c r="A14" s="189" t="s">
        <v>35</v>
      </c>
      <c r="B14" s="237">
        <v>0</v>
      </c>
      <c r="C14" s="237">
        <v>0</v>
      </c>
      <c r="D14" s="237">
        <v>0</v>
      </c>
      <c r="E14" s="237">
        <v>0</v>
      </c>
      <c r="F14" s="237">
        <v>0</v>
      </c>
      <c r="G14" s="237">
        <v>0</v>
      </c>
      <c r="H14" s="237">
        <v>0</v>
      </c>
      <c r="I14" s="237">
        <v>0</v>
      </c>
      <c r="J14" s="237">
        <v>0</v>
      </c>
      <c r="K14" s="237">
        <v>0</v>
      </c>
      <c r="L14" s="237">
        <v>0</v>
      </c>
      <c r="M14" s="237">
        <v>0</v>
      </c>
      <c r="N14" s="237">
        <v>0</v>
      </c>
      <c r="O14" s="237">
        <v>0</v>
      </c>
      <c r="P14" s="286">
        <v>0</v>
      </c>
    </row>
    <row r="15" spans="1:16" s="244" customFormat="1" ht="18.75" customHeight="1" x14ac:dyDescent="0.2">
      <c r="A15" s="189" t="s">
        <v>36</v>
      </c>
      <c r="B15" s="237">
        <v>0</v>
      </c>
      <c r="C15" s="237">
        <v>2</v>
      </c>
      <c r="D15" s="237">
        <v>2</v>
      </c>
      <c r="E15" s="237">
        <v>0</v>
      </c>
      <c r="F15" s="237">
        <v>0</v>
      </c>
      <c r="G15" s="237">
        <v>0</v>
      </c>
      <c r="H15" s="237">
        <v>0</v>
      </c>
      <c r="I15" s="237">
        <v>2</v>
      </c>
      <c r="J15" s="237">
        <v>2</v>
      </c>
      <c r="K15" s="237">
        <v>0</v>
      </c>
      <c r="L15" s="237">
        <v>0</v>
      </c>
      <c r="M15" s="237">
        <v>0</v>
      </c>
      <c r="N15" s="237">
        <v>0</v>
      </c>
      <c r="O15" s="237">
        <v>2</v>
      </c>
      <c r="P15" s="286">
        <v>2</v>
      </c>
    </row>
    <row r="16" spans="1:16" s="244" customFormat="1" ht="18.75" customHeight="1" x14ac:dyDescent="0.2">
      <c r="A16" s="189" t="s">
        <v>37</v>
      </c>
      <c r="B16" s="237">
        <v>0</v>
      </c>
      <c r="C16" s="237">
        <v>0</v>
      </c>
      <c r="D16" s="237">
        <v>0</v>
      </c>
      <c r="E16" s="237">
        <v>0</v>
      </c>
      <c r="F16" s="237">
        <v>0</v>
      </c>
      <c r="G16" s="237">
        <v>0</v>
      </c>
      <c r="H16" s="237">
        <v>0</v>
      </c>
      <c r="I16" s="237">
        <v>0</v>
      </c>
      <c r="J16" s="237">
        <v>0</v>
      </c>
      <c r="K16" s="237">
        <v>0</v>
      </c>
      <c r="L16" s="237">
        <v>0</v>
      </c>
      <c r="M16" s="237">
        <v>0</v>
      </c>
      <c r="N16" s="237">
        <v>0</v>
      </c>
      <c r="O16" s="237">
        <v>0</v>
      </c>
      <c r="P16" s="286">
        <v>0</v>
      </c>
    </row>
    <row r="17" spans="1:16" s="244" customFormat="1" ht="18.75" customHeight="1" x14ac:dyDescent="0.2">
      <c r="A17" s="189" t="s">
        <v>427</v>
      </c>
      <c r="B17" s="237">
        <v>0</v>
      </c>
      <c r="C17" s="237">
        <v>0</v>
      </c>
      <c r="D17" s="237">
        <v>0</v>
      </c>
      <c r="E17" s="237">
        <v>0</v>
      </c>
      <c r="F17" s="237">
        <v>0</v>
      </c>
      <c r="G17" s="237">
        <v>0</v>
      </c>
      <c r="H17" s="237">
        <v>0</v>
      </c>
      <c r="I17" s="237">
        <v>0</v>
      </c>
      <c r="J17" s="237">
        <v>0</v>
      </c>
      <c r="K17" s="237">
        <v>0</v>
      </c>
      <c r="L17" s="237">
        <v>0</v>
      </c>
      <c r="M17" s="237">
        <v>0</v>
      </c>
      <c r="N17" s="237">
        <v>0</v>
      </c>
      <c r="O17" s="237">
        <v>0</v>
      </c>
      <c r="P17" s="286">
        <v>0</v>
      </c>
    </row>
    <row r="18" spans="1:16" s="244" customFormat="1" ht="18.75" customHeight="1" x14ac:dyDescent="0.2">
      <c r="A18" s="189" t="s">
        <v>38</v>
      </c>
      <c r="B18" s="237">
        <v>0</v>
      </c>
      <c r="C18" s="237">
        <v>0</v>
      </c>
      <c r="D18" s="237">
        <v>0</v>
      </c>
      <c r="E18" s="237">
        <v>0</v>
      </c>
      <c r="F18" s="237">
        <v>0</v>
      </c>
      <c r="G18" s="237">
        <v>0</v>
      </c>
      <c r="H18" s="237">
        <v>0</v>
      </c>
      <c r="I18" s="237">
        <v>0</v>
      </c>
      <c r="J18" s="237">
        <v>0</v>
      </c>
      <c r="K18" s="237">
        <v>0</v>
      </c>
      <c r="L18" s="237">
        <v>0</v>
      </c>
      <c r="M18" s="237">
        <v>0</v>
      </c>
      <c r="N18" s="237">
        <v>0</v>
      </c>
      <c r="O18" s="237">
        <v>0</v>
      </c>
      <c r="P18" s="286">
        <v>0</v>
      </c>
    </row>
    <row r="19" spans="1:16" s="244" customFormat="1" ht="18.75" customHeight="1" x14ac:dyDescent="0.2">
      <c r="A19" s="189" t="s">
        <v>39</v>
      </c>
      <c r="B19" s="237">
        <v>0</v>
      </c>
      <c r="C19" s="237">
        <v>0</v>
      </c>
      <c r="D19" s="237">
        <v>0</v>
      </c>
      <c r="E19" s="237">
        <v>0</v>
      </c>
      <c r="F19" s="237">
        <v>0</v>
      </c>
      <c r="G19" s="237">
        <v>0</v>
      </c>
      <c r="H19" s="237">
        <v>0</v>
      </c>
      <c r="I19" s="237">
        <v>0</v>
      </c>
      <c r="J19" s="237">
        <v>0</v>
      </c>
      <c r="K19" s="237">
        <v>0</v>
      </c>
      <c r="L19" s="237">
        <v>0</v>
      </c>
      <c r="M19" s="237">
        <v>0</v>
      </c>
      <c r="N19" s="237">
        <v>0</v>
      </c>
      <c r="O19" s="237">
        <v>0</v>
      </c>
      <c r="P19" s="286">
        <v>0</v>
      </c>
    </row>
    <row r="20" spans="1:16" s="244" customFormat="1" ht="18.75" customHeight="1" x14ac:dyDescent="0.2">
      <c r="A20" s="189" t="s">
        <v>40</v>
      </c>
      <c r="B20" s="237">
        <v>0</v>
      </c>
      <c r="C20" s="237">
        <v>0</v>
      </c>
      <c r="D20" s="237">
        <v>0</v>
      </c>
      <c r="E20" s="237">
        <v>0</v>
      </c>
      <c r="F20" s="237">
        <v>0</v>
      </c>
      <c r="G20" s="237">
        <v>0</v>
      </c>
      <c r="H20" s="237">
        <v>0</v>
      </c>
      <c r="I20" s="237">
        <v>0</v>
      </c>
      <c r="J20" s="237">
        <v>0</v>
      </c>
      <c r="K20" s="237">
        <v>0</v>
      </c>
      <c r="L20" s="237">
        <v>0</v>
      </c>
      <c r="M20" s="237">
        <v>0</v>
      </c>
      <c r="N20" s="237">
        <v>0</v>
      </c>
      <c r="O20" s="237">
        <v>0</v>
      </c>
      <c r="P20" s="286">
        <v>0</v>
      </c>
    </row>
    <row r="21" spans="1:16" s="244" customFormat="1" ht="18.75" customHeight="1" x14ac:dyDescent="0.2">
      <c r="A21" s="190" t="s">
        <v>41</v>
      </c>
      <c r="B21" s="237">
        <v>0</v>
      </c>
      <c r="C21" s="237">
        <v>0</v>
      </c>
      <c r="D21" s="237">
        <v>0</v>
      </c>
      <c r="E21" s="237">
        <v>0</v>
      </c>
      <c r="F21" s="237">
        <v>0</v>
      </c>
      <c r="G21" s="237">
        <v>0</v>
      </c>
      <c r="H21" s="237">
        <v>0</v>
      </c>
      <c r="I21" s="237">
        <v>0</v>
      </c>
      <c r="J21" s="237">
        <v>0</v>
      </c>
      <c r="K21" s="237">
        <v>0</v>
      </c>
      <c r="L21" s="237">
        <v>0</v>
      </c>
      <c r="M21" s="237">
        <v>0</v>
      </c>
      <c r="N21" s="237">
        <v>0</v>
      </c>
      <c r="O21" s="237">
        <v>0</v>
      </c>
      <c r="P21" s="286">
        <v>0</v>
      </c>
    </row>
    <row r="22" spans="1:16" s="244" customFormat="1" ht="18.75" customHeight="1" x14ac:dyDescent="0.2">
      <c r="A22" s="190" t="s">
        <v>42</v>
      </c>
      <c r="B22" s="237">
        <v>0</v>
      </c>
      <c r="C22" s="237">
        <v>0</v>
      </c>
      <c r="D22" s="237">
        <v>0</v>
      </c>
      <c r="E22" s="237">
        <v>0</v>
      </c>
      <c r="F22" s="237">
        <v>0</v>
      </c>
      <c r="G22" s="237">
        <v>0</v>
      </c>
      <c r="H22" s="237">
        <v>0</v>
      </c>
      <c r="I22" s="237">
        <v>0</v>
      </c>
      <c r="J22" s="237">
        <v>0</v>
      </c>
      <c r="K22" s="237">
        <v>0</v>
      </c>
      <c r="L22" s="237">
        <v>0</v>
      </c>
      <c r="M22" s="237">
        <v>0</v>
      </c>
      <c r="N22" s="237">
        <v>0</v>
      </c>
      <c r="O22" s="237">
        <v>0</v>
      </c>
      <c r="P22" s="286">
        <v>0</v>
      </c>
    </row>
    <row r="23" spans="1:16" s="244" customFormat="1" ht="18.75" customHeight="1" x14ac:dyDescent="0.2">
      <c r="A23" s="189" t="s">
        <v>43</v>
      </c>
      <c r="B23" s="237">
        <v>0</v>
      </c>
      <c r="C23" s="237">
        <v>0</v>
      </c>
      <c r="D23" s="237">
        <v>0</v>
      </c>
      <c r="E23" s="237">
        <v>0</v>
      </c>
      <c r="F23" s="237">
        <v>0</v>
      </c>
      <c r="G23" s="237">
        <v>0</v>
      </c>
      <c r="H23" s="237">
        <v>0</v>
      </c>
      <c r="I23" s="237">
        <v>0</v>
      </c>
      <c r="J23" s="237">
        <v>0</v>
      </c>
      <c r="K23" s="237">
        <v>0</v>
      </c>
      <c r="L23" s="237">
        <v>0</v>
      </c>
      <c r="M23" s="237">
        <v>0</v>
      </c>
      <c r="N23" s="237">
        <v>0</v>
      </c>
      <c r="O23" s="237">
        <v>0</v>
      </c>
      <c r="P23" s="286">
        <v>0</v>
      </c>
    </row>
    <row r="24" spans="1:16" s="244" customFormat="1" ht="18.75" customHeight="1" x14ac:dyDescent="0.2">
      <c r="A24" s="189" t="s">
        <v>44</v>
      </c>
      <c r="B24" s="237">
        <v>0</v>
      </c>
      <c r="C24" s="237">
        <v>0</v>
      </c>
      <c r="D24" s="237">
        <v>0</v>
      </c>
      <c r="E24" s="237">
        <v>0</v>
      </c>
      <c r="F24" s="237">
        <v>0</v>
      </c>
      <c r="G24" s="237">
        <v>0</v>
      </c>
      <c r="H24" s="237">
        <v>0</v>
      </c>
      <c r="I24" s="237">
        <v>0</v>
      </c>
      <c r="J24" s="237">
        <v>0</v>
      </c>
      <c r="K24" s="237">
        <v>0</v>
      </c>
      <c r="L24" s="237">
        <v>0</v>
      </c>
      <c r="M24" s="237">
        <v>0</v>
      </c>
      <c r="N24" s="237">
        <v>0</v>
      </c>
      <c r="O24" s="237">
        <v>0</v>
      </c>
      <c r="P24" s="286">
        <v>0</v>
      </c>
    </row>
    <row r="25" spans="1:16" s="244" customFormat="1" ht="18.75" customHeight="1" thickBot="1" x14ac:dyDescent="0.25">
      <c r="A25" s="230" t="s">
        <v>0</v>
      </c>
      <c r="B25" s="241">
        <v>0</v>
      </c>
      <c r="C25" s="241">
        <v>2</v>
      </c>
      <c r="D25" s="241">
        <v>2</v>
      </c>
      <c r="E25" s="241">
        <v>0</v>
      </c>
      <c r="F25" s="241">
        <v>0</v>
      </c>
      <c r="G25" s="241">
        <v>0</v>
      </c>
      <c r="H25" s="241">
        <v>0</v>
      </c>
      <c r="I25" s="241">
        <v>2</v>
      </c>
      <c r="J25" s="241">
        <v>2</v>
      </c>
      <c r="K25" s="241">
        <v>0</v>
      </c>
      <c r="L25" s="241">
        <v>0</v>
      </c>
      <c r="M25" s="241">
        <v>0</v>
      </c>
      <c r="N25" s="241">
        <v>0</v>
      </c>
      <c r="O25" s="241">
        <v>2</v>
      </c>
      <c r="P25" s="335">
        <v>2</v>
      </c>
    </row>
    <row r="26" spans="1:16" ht="13.5" thickTop="1" x14ac:dyDescent="0.2">
      <c r="A26" s="27" t="s">
        <v>222</v>
      </c>
    </row>
    <row r="27" spans="1:16" x14ac:dyDescent="0.2">
      <c r="A27" s="27" t="s">
        <v>363</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3300"/>
    <pageSetUpPr fitToPage="1"/>
  </sheetPr>
  <dimension ref="A1:Q30"/>
  <sheetViews>
    <sheetView showGridLines="0" zoomScale="85" zoomScaleNormal="85" workbookViewId="0">
      <selection activeCell="R18" sqref="R18"/>
    </sheetView>
  </sheetViews>
  <sheetFormatPr baseColWidth="10" defaultRowHeight="12.75" x14ac:dyDescent="0.2"/>
  <cols>
    <col min="1" max="1" width="11.42578125" style="2"/>
    <col min="2" max="2" width="50.2851562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0.7109375" style="2" bestFit="1" customWidth="1"/>
    <col min="13" max="13" width="11"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78" t="str">
        <f>'Cuadro 1'!A3</f>
        <v>MES : Diciembre 2018</v>
      </c>
      <c r="C1" s="30"/>
    </row>
    <row r="2" spans="1:17" ht="13.5" x14ac:dyDescent="0.25">
      <c r="A2" s="500" t="s">
        <v>69</v>
      </c>
      <c r="B2" s="428"/>
      <c r="C2" s="428"/>
      <c r="D2" s="428"/>
      <c r="E2" s="428"/>
      <c r="F2" s="428"/>
      <c r="G2" s="428"/>
      <c r="H2" s="428"/>
      <c r="I2" s="428"/>
      <c r="J2" s="428"/>
      <c r="K2" s="428"/>
      <c r="L2" s="428"/>
      <c r="M2" s="428"/>
      <c r="N2" s="428"/>
      <c r="O2" s="428"/>
      <c r="P2" s="428"/>
      <c r="Q2" s="428"/>
    </row>
    <row r="4" spans="1:17" ht="19.5" customHeight="1" x14ac:dyDescent="0.25">
      <c r="A4" s="500" t="s">
        <v>157</v>
      </c>
      <c r="B4" s="428"/>
      <c r="C4" s="428"/>
      <c r="D4" s="428"/>
      <c r="E4" s="428"/>
      <c r="F4" s="428"/>
      <c r="G4" s="428"/>
      <c r="H4" s="428"/>
      <c r="I4" s="428"/>
      <c r="J4" s="428"/>
      <c r="K4" s="428"/>
      <c r="L4" s="428"/>
      <c r="M4" s="428"/>
      <c r="N4" s="428"/>
      <c r="O4" s="428"/>
      <c r="P4" s="428"/>
      <c r="Q4" s="428"/>
    </row>
    <row r="5" spans="1:17" ht="13.5" customHeight="1" thickBot="1" x14ac:dyDescent="0.25"/>
    <row r="6" spans="1:17" s="244" customFormat="1" ht="15" customHeight="1" thickTop="1" x14ac:dyDescent="0.2">
      <c r="A6" s="439" t="s">
        <v>89</v>
      </c>
      <c r="B6" s="436" t="s">
        <v>376</v>
      </c>
      <c r="C6" s="325" t="s">
        <v>163</v>
      </c>
      <c r="D6" s="325"/>
      <c r="E6" s="325"/>
      <c r="F6" s="325"/>
      <c r="G6" s="325"/>
      <c r="H6" s="325"/>
      <c r="I6" s="325"/>
      <c r="J6" s="325"/>
      <c r="K6" s="326"/>
      <c r="L6" s="325" t="s">
        <v>162</v>
      </c>
      <c r="M6" s="325"/>
      <c r="N6" s="326"/>
      <c r="O6" s="327"/>
      <c r="P6" s="550" t="s">
        <v>204</v>
      </c>
      <c r="Q6" s="327"/>
    </row>
    <row r="7" spans="1:17" s="244" customFormat="1" ht="15" customHeight="1" x14ac:dyDescent="0.2">
      <c r="A7" s="461"/>
      <c r="B7" s="465"/>
      <c r="C7" s="328" t="s">
        <v>1</v>
      </c>
      <c r="D7" s="329"/>
      <c r="E7" s="330"/>
      <c r="F7" s="328" t="s">
        <v>158</v>
      </c>
      <c r="G7" s="329"/>
      <c r="H7" s="330"/>
      <c r="I7" s="328" t="s">
        <v>0</v>
      </c>
      <c r="J7" s="329"/>
      <c r="K7" s="330"/>
      <c r="L7" s="331" t="s">
        <v>2</v>
      </c>
      <c r="M7" s="267"/>
      <c r="N7" s="266"/>
      <c r="O7" s="332"/>
      <c r="P7" s="551"/>
      <c r="Q7" s="269"/>
    </row>
    <row r="8" spans="1:17" s="244" customFormat="1" ht="15" customHeight="1" x14ac:dyDescent="0.2">
      <c r="A8" s="431"/>
      <c r="B8" s="446"/>
      <c r="C8" s="333" t="s">
        <v>3</v>
      </c>
      <c r="D8" s="333" t="s">
        <v>4</v>
      </c>
      <c r="E8" s="266" t="s">
        <v>0</v>
      </c>
      <c r="F8" s="333" t="s">
        <v>3</v>
      </c>
      <c r="G8" s="333" t="s">
        <v>4</v>
      </c>
      <c r="H8" s="266" t="s">
        <v>0</v>
      </c>
      <c r="I8" s="333" t="s">
        <v>3</v>
      </c>
      <c r="J8" s="333" t="s">
        <v>4</v>
      </c>
      <c r="K8" s="266" t="s">
        <v>0</v>
      </c>
      <c r="L8" s="266" t="s">
        <v>3</v>
      </c>
      <c r="M8" s="266" t="s">
        <v>4</v>
      </c>
      <c r="N8" s="266" t="s">
        <v>0</v>
      </c>
      <c r="O8" s="266" t="s">
        <v>3</v>
      </c>
      <c r="P8" s="266" t="s">
        <v>4</v>
      </c>
      <c r="Q8" s="267" t="s">
        <v>0</v>
      </c>
    </row>
    <row r="9" spans="1:17" s="244" customFormat="1" ht="15" customHeight="1" x14ac:dyDescent="0.2">
      <c r="A9" s="167" t="s">
        <v>90</v>
      </c>
      <c r="B9" s="168" t="s">
        <v>79</v>
      </c>
      <c r="C9" s="337">
        <v>4</v>
      </c>
      <c r="D9" s="337">
        <v>0</v>
      </c>
      <c r="E9" s="257">
        <v>4</v>
      </c>
      <c r="F9" s="337">
        <v>0</v>
      </c>
      <c r="G9" s="337">
        <v>0</v>
      </c>
      <c r="H9" s="257">
        <v>0</v>
      </c>
      <c r="I9" s="337">
        <v>4</v>
      </c>
      <c r="J9" s="337">
        <v>0</v>
      </c>
      <c r="K9" s="257">
        <v>4</v>
      </c>
      <c r="L9" s="257">
        <v>0</v>
      </c>
      <c r="M9" s="257">
        <v>0</v>
      </c>
      <c r="N9" s="257">
        <v>0</v>
      </c>
      <c r="O9" s="257">
        <v>4</v>
      </c>
      <c r="P9" s="257">
        <v>0</v>
      </c>
      <c r="Q9" s="338">
        <v>4</v>
      </c>
    </row>
    <row r="10" spans="1:17" s="244" customFormat="1" ht="15" customHeight="1" x14ac:dyDescent="0.2">
      <c r="A10" s="173" t="s">
        <v>91</v>
      </c>
      <c r="B10" s="168" t="s">
        <v>80</v>
      </c>
      <c r="C10" s="337">
        <v>1</v>
      </c>
      <c r="D10" s="337">
        <v>0</v>
      </c>
      <c r="E10" s="257">
        <v>1</v>
      </c>
      <c r="F10" s="337">
        <v>0</v>
      </c>
      <c r="G10" s="337">
        <v>0</v>
      </c>
      <c r="H10" s="257">
        <v>0</v>
      </c>
      <c r="I10" s="337">
        <v>1</v>
      </c>
      <c r="J10" s="337">
        <v>0</v>
      </c>
      <c r="K10" s="257">
        <v>1</v>
      </c>
      <c r="L10" s="257">
        <v>0</v>
      </c>
      <c r="M10" s="257">
        <v>0</v>
      </c>
      <c r="N10" s="257">
        <v>0</v>
      </c>
      <c r="O10" s="257">
        <v>1</v>
      </c>
      <c r="P10" s="257">
        <v>0</v>
      </c>
      <c r="Q10" s="338">
        <v>1</v>
      </c>
    </row>
    <row r="11" spans="1:17" s="244" customFormat="1" ht="15" customHeight="1" x14ac:dyDescent="0.2">
      <c r="A11" s="173" t="s">
        <v>92</v>
      </c>
      <c r="B11" s="168" t="s">
        <v>81</v>
      </c>
      <c r="C11" s="337">
        <v>3</v>
      </c>
      <c r="D11" s="337">
        <v>0</v>
      </c>
      <c r="E11" s="257">
        <v>3</v>
      </c>
      <c r="F11" s="337">
        <v>0</v>
      </c>
      <c r="G11" s="337">
        <v>0</v>
      </c>
      <c r="H11" s="257">
        <v>0</v>
      </c>
      <c r="I11" s="337">
        <v>3</v>
      </c>
      <c r="J11" s="337">
        <v>0</v>
      </c>
      <c r="K11" s="257">
        <v>3</v>
      </c>
      <c r="L11" s="257">
        <v>0</v>
      </c>
      <c r="M11" s="257">
        <v>0</v>
      </c>
      <c r="N11" s="257">
        <v>0</v>
      </c>
      <c r="O11" s="257">
        <v>3</v>
      </c>
      <c r="P11" s="257">
        <v>0</v>
      </c>
      <c r="Q11" s="338">
        <v>3</v>
      </c>
    </row>
    <row r="12" spans="1:17" s="244" customFormat="1" ht="15" customHeight="1" x14ac:dyDescent="0.2">
      <c r="A12" s="173" t="s">
        <v>93</v>
      </c>
      <c r="B12" s="168" t="s">
        <v>82</v>
      </c>
      <c r="C12" s="337">
        <v>12</v>
      </c>
      <c r="D12" s="337">
        <v>3</v>
      </c>
      <c r="E12" s="257">
        <v>15</v>
      </c>
      <c r="F12" s="337">
        <v>1</v>
      </c>
      <c r="G12" s="337">
        <v>0</v>
      </c>
      <c r="H12" s="257">
        <v>1</v>
      </c>
      <c r="I12" s="337">
        <v>13</v>
      </c>
      <c r="J12" s="337">
        <v>3</v>
      </c>
      <c r="K12" s="257">
        <v>16</v>
      </c>
      <c r="L12" s="257">
        <v>0</v>
      </c>
      <c r="M12" s="257">
        <v>0</v>
      </c>
      <c r="N12" s="257">
        <v>0</v>
      </c>
      <c r="O12" s="257">
        <v>13</v>
      </c>
      <c r="P12" s="257">
        <v>3</v>
      </c>
      <c r="Q12" s="338">
        <v>16</v>
      </c>
    </row>
    <row r="13" spans="1:17" s="244" customFormat="1" ht="15" customHeight="1" x14ac:dyDescent="0.2">
      <c r="A13" s="173" t="s">
        <v>94</v>
      </c>
      <c r="B13" s="168" t="s">
        <v>88</v>
      </c>
      <c r="C13" s="337">
        <v>3</v>
      </c>
      <c r="D13" s="337">
        <v>0</v>
      </c>
      <c r="E13" s="257">
        <v>3</v>
      </c>
      <c r="F13" s="337">
        <v>0</v>
      </c>
      <c r="G13" s="337">
        <v>0</v>
      </c>
      <c r="H13" s="257">
        <v>0</v>
      </c>
      <c r="I13" s="337">
        <v>3</v>
      </c>
      <c r="J13" s="337">
        <v>0</v>
      </c>
      <c r="K13" s="257">
        <v>3</v>
      </c>
      <c r="L13" s="257">
        <v>0</v>
      </c>
      <c r="M13" s="257">
        <v>0</v>
      </c>
      <c r="N13" s="257">
        <v>0</v>
      </c>
      <c r="O13" s="257">
        <v>3</v>
      </c>
      <c r="P13" s="257">
        <v>0</v>
      </c>
      <c r="Q13" s="338">
        <v>3</v>
      </c>
    </row>
    <row r="14" spans="1:17" s="244" customFormat="1" ht="15" customHeight="1" x14ac:dyDescent="0.2">
      <c r="A14" s="173" t="s">
        <v>95</v>
      </c>
      <c r="B14" s="168" t="s">
        <v>25</v>
      </c>
      <c r="C14" s="337">
        <v>11</v>
      </c>
      <c r="D14" s="337">
        <v>2</v>
      </c>
      <c r="E14" s="257">
        <v>13</v>
      </c>
      <c r="F14" s="337">
        <v>0</v>
      </c>
      <c r="G14" s="337">
        <v>1</v>
      </c>
      <c r="H14" s="257">
        <v>1</v>
      </c>
      <c r="I14" s="337">
        <v>11</v>
      </c>
      <c r="J14" s="337">
        <v>3</v>
      </c>
      <c r="K14" s="257">
        <v>14</v>
      </c>
      <c r="L14" s="257">
        <v>0</v>
      </c>
      <c r="M14" s="257">
        <v>0</v>
      </c>
      <c r="N14" s="257">
        <v>0</v>
      </c>
      <c r="O14" s="257">
        <v>11</v>
      </c>
      <c r="P14" s="257">
        <v>3</v>
      </c>
      <c r="Q14" s="338">
        <v>14</v>
      </c>
    </row>
    <row r="15" spans="1:17" s="244" customFormat="1" ht="15" customHeight="1" x14ac:dyDescent="0.2">
      <c r="A15" s="173" t="s">
        <v>96</v>
      </c>
      <c r="B15" s="168" t="s">
        <v>117</v>
      </c>
      <c r="C15" s="337">
        <v>21</v>
      </c>
      <c r="D15" s="337">
        <v>9</v>
      </c>
      <c r="E15" s="257">
        <v>30</v>
      </c>
      <c r="F15" s="337">
        <v>5</v>
      </c>
      <c r="G15" s="337">
        <v>7</v>
      </c>
      <c r="H15" s="257">
        <v>12</v>
      </c>
      <c r="I15" s="337">
        <v>26</v>
      </c>
      <c r="J15" s="337">
        <v>16</v>
      </c>
      <c r="K15" s="257">
        <v>42</v>
      </c>
      <c r="L15" s="257">
        <v>4</v>
      </c>
      <c r="M15" s="257">
        <v>3</v>
      </c>
      <c r="N15" s="257">
        <v>7</v>
      </c>
      <c r="O15" s="257">
        <v>30</v>
      </c>
      <c r="P15" s="257">
        <v>19</v>
      </c>
      <c r="Q15" s="338">
        <v>49</v>
      </c>
    </row>
    <row r="16" spans="1:17" s="244" customFormat="1" ht="15" customHeight="1" x14ac:dyDescent="0.2">
      <c r="A16" s="173" t="s">
        <v>97</v>
      </c>
      <c r="B16" s="168" t="s">
        <v>83</v>
      </c>
      <c r="C16" s="337">
        <v>6</v>
      </c>
      <c r="D16" s="337">
        <v>7</v>
      </c>
      <c r="E16" s="257">
        <v>13</v>
      </c>
      <c r="F16" s="337">
        <v>0</v>
      </c>
      <c r="G16" s="337">
        <v>2</v>
      </c>
      <c r="H16" s="257">
        <v>2</v>
      </c>
      <c r="I16" s="337">
        <v>6</v>
      </c>
      <c r="J16" s="337">
        <v>9</v>
      </c>
      <c r="K16" s="257">
        <v>15</v>
      </c>
      <c r="L16" s="257">
        <v>2</v>
      </c>
      <c r="M16" s="257">
        <v>1</v>
      </c>
      <c r="N16" s="257">
        <v>3</v>
      </c>
      <c r="O16" s="257">
        <v>8</v>
      </c>
      <c r="P16" s="257">
        <v>10</v>
      </c>
      <c r="Q16" s="338">
        <v>18</v>
      </c>
    </row>
    <row r="17" spans="1:17" s="244" customFormat="1" ht="15" customHeight="1" x14ac:dyDescent="0.2">
      <c r="A17" s="173" t="s">
        <v>46</v>
      </c>
      <c r="B17" s="168" t="s">
        <v>119</v>
      </c>
      <c r="C17" s="337">
        <v>28</v>
      </c>
      <c r="D17" s="337">
        <v>1</v>
      </c>
      <c r="E17" s="257">
        <v>29</v>
      </c>
      <c r="F17" s="337">
        <v>2</v>
      </c>
      <c r="G17" s="337">
        <v>0</v>
      </c>
      <c r="H17" s="257">
        <v>2</v>
      </c>
      <c r="I17" s="337">
        <v>30</v>
      </c>
      <c r="J17" s="337">
        <v>1</v>
      </c>
      <c r="K17" s="257">
        <v>31</v>
      </c>
      <c r="L17" s="257">
        <v>1</v>
      </c>
      <c r="M17" s="257">
        <v>2</v>
      </c>
      <c r="N17" s="257">
        <v>3</v>
      </c>
      <c r="O17" s="257">
        <v>31</v>
      </c>
      <c r="P17" s="257">
        <v>3</v>
      </c>
      <c r="Q17" s="338">
        <v>34</v>
      </c>
    </row>
    <row r="18" spans="1:17" s="244" customFormat="1" ht="15" customHeight="1" x14ac:dyDescent="0.2">
      <c r="A18" s="173" t="s">
        <v>98</v>
      </c>
      <c r="B18" s="168" t="s">
        <v>84</v>
      </c>
      <c r="C18" s="337">
        <v>0</v>
      </c>
      <c r="D18" s="337">
        <v>1</v>
      </c>
      <c r="E18" s="257">
        <v>1</v>
      </c>
      <c r="F18" s="337">
        <v>1</v>
      </c>
      <c r="G18" s="337">
        <v>0</v>
      </c>
      <c r="H18" s="257">
        <v>1</v>
      </c>
      <c r="I18" s="337">
        <v>1</v>
      </c>
      <c r="J18" s="337">
        <v>1</v>
      </c>
      <c r="K18" s="257">
        <v>2</v>
      </c>
      <c r="L18" s="257">
        <v>0</v>
      </c>
      <c r="M18" s="257">
        <v>1</v>
      </c>
      <c r="N18" s="257">
        <v>1</v>
      </c>
      <c r="O18" s="257">
        <v>1</v>
      </c>
      <c r="P18" s="257">
        <v>2</v>
      </c>
      <c r="Q18" s="338">
        <v>3</v>
      </c>
    </row>
    <row r="19" spans="1:17" s="244" customFormat="1" ht="15" customHeight="1" x14ac:dyDescent="0.2">
      <c r="A19" s="173" t="s">
        <v>99</v>
      </c>
      <c r="B19" s="168" t="s">
        <v>113</v>
      </c>
      <c r="C19" s="337">
        <v>8</v>
      </c>
      <c r="D19" s="337">
        <v>2</v>
      </c>
      <c r="E19" s="257">
        <v>10</v>
      </c>
      <c r="F19" s="337">
        <v>4</v>
      </c>
      <c r="G19" s="337">
        <v>6</v>
      </c>
      <c r="H19" s="257">
        <v>10</v>
      </c>
      <c r="I19" s="337">
        <v>12</v>
      </c>
      <c r="J19" s="337">
        <v>8</v>
      </c>
      <c r="K19" s="257">
        <v>20</v>
      </c>
      <c r="L19" s="257">
        <v>0</v>
      </c>
      <c r="M19" s="257">
        <v>4</v>
      </c>
      <c r="N19" s="257">
        <v>4</v>
      </c>
      <c r="O19" s="257">
        <v>12</v>
      </c>
      <c r="P19" s="257">
        <v>12</v>
      </c>
      <c r="Q19" s="338">
        <v>24</v>
      </c>
    </row>
    <row r="20" spans="1:17" s="244" customFormat="1" ht="15" customHeight="1" x14ac:dyDescent="0.2">
      <c r="A20" s="173" t="s">
        <v>100</v>
      </c>
      <c r="B20" s="168" t="s">
        <v>118</v>
      </c>
      <c r="C20" s="337">
        <v>1</v>
      </c>
      <c r="D20" s="337">
        <v>10</v>
      </c>
      <c r="E20" s="257">
        <v>11</v>
      </c>
      <c r="F20" s="337">
        <v>4</v>
      </c>
      <c r="G20" s="337">
        <v>5</v>
      </c>
      <c r="H20" s="257">
        <v>9</v>
      </c>
      <c r="I20" s="337">
        <v>5</v>
      </c>
      <c r="J20" s="337">
        <v>15</v>
      </c>
      <c r="K20" s="257">
        <v>20</v>
      </c>
      <c r="L20" s="257">
        <v>0</v>
      </c>
      <c r="M20" s="257">
        <v>5</v>
      </c>
      <c r="N20" s="257">
        <v>5</v>
      </c>
      <c r="O20" s="257">
        <v>5</v>
      </c>
      <c r="P20" s="257">
        <v>20</v>
      </c>
      <c r="Q20" s="338">
        <v>25</v>
      </c>
    </row>
    <row r="21" spans="1:17" s="244" customFormat="1" ht="15" customHeight="1" x14ac:dyDescent="0.2">
      <c r="A21" s="173" t="s">
        <v>101</v>
      </c>
      <c r="B21" s="168" t="s">
        <v>85</v>
      </c>
      <c r="C21" s="337">
        <v>0</v>
      </c>
      <c r="D21" s="337">
        <v>13</v>
      </c>
      <c r="E21" s="257">
        <v>13</v>
      </c>
      <c r="F21" s="337">
        <v>1</v>
      </c>
      <c r="G21" s="337">
        <v>1</v>
      </c>
      <c r="H21" s="257">
        <v>2</v>
      </c>
      <c r="I21" s="337">
        <v>1</v>
      </c>
      <c r="J21" s="337">
        <v>14</v>
      </c>
      <c r="K21" s="257">
        <v>15</v>
      </c>
      <c r="L21" s="257">
        <v>0</v>
      </c>
      <c r="M21" s="257">
        <v>4</v>
      </c>
      <c r="N21" s="257">
        <v>4</v>
      </c>
      <c r="O21" s="257">
        <v>1</v>
      </c>
      <c r="P21" s="257">
        <v>18</v>
      </c>
      <c r="Q21" s="338">
        <v>19</v>
      </c>
    </row>
    <row r="22" spans="1:17" s="244" customFormat="1" ht="15" customHeight="1" x14ac:dyDescent="0.2">
      <c r="A22" s="173" t="s">
        <v>102</v>
      </c>
      <c r="B22" s="168" t="s">
        <v>86</v>
      </c>
      <c r="C22" s="337">
        <v>9</v>
      </c>
      <c r="D22" s="337">
        <v>25</v>
      </c>
      <c r="E22" s="257">
        <v>34</v>
      </c>
      <c r="F22" s="337">
        <v>0</v>
      </c>
      <c r="G22" s="337">
        <v>10</v>
      </c>
      <c r="H22" s="257">
        <v>10</v>
      </c>
      <c r="I22" s="337">
        <v>9</v>
      </c>
      <c r="J22" s="337">
        <v>35</v>
      </c>
      <c r="K22" s="257">
        <v>44</v>
      </c>
      <c r="L22" s="257">
        <v>1</v>
      </c>
      <c r="M22" s="257">
        <v>9</v>
      </c>
      <c r="N22" s="257">
        <v>10</v>
      </c>
      <c r="O22" s="257">
        <v>10</v>
      </c>
      <c r="P22" s="257">
        <v>44</v>
      </c>
      <c r="Q22" s="338">
        <v>54</v>
      </c>
    </row>
    <row r="23" spans="1:17" s="244" customFormat="1" ht="15" customHeight="1" x14ac:dyDescent="0.2">
      <c r="A23" s="173" t="s">
        <v>103</v>
      </c>
      <c r="B23" s="168" t="s">
        <v>106</v>
      </c>
      <c r="C23" s="337">
        <v>4</v>
      </c>
      <c r="D23" s="337">
        <v>7</v>
      </c>
      <c r="E23" s="257">
        <v>11</v>
      </c>
      <c r="F23" s="337">
        <v>1</v>
      </c>
      <c r="G23" s="337">
        <v>9</v>
      </c>
      <c r="H23" s="257">
        <v>10</v>
      </c>
      <c r="I23" s="337">
        <v>5</v>
      </c>
      <c r="J23" s="337">
        <v>16</v>
      </c>
      <c r="K23" s="257">
        <v>21</v>
      </c>
      <c r="L23" s="257">
        <v>2</v>
      </c>
      <c r="M23" s="257">
        <v>13</v>
      </c>
      <c r="N23" s="257">
        <v>15</v>
      </c>
      <c r="O23" s="257">
        <v>7</v>
      </c>
      <c r="P23" s="257">
        <v>29</v>
      </c>
      <c r="Q23" s="338">
        <v>36</v>
      </c>
    </row>
    <row r="24" spans="1:17" s="244" customFormat="1" ht="15" customHeight="1" x14ac:dyDescent="0.2">
      <c r="A24" s="173" t="s">
        <v>104</v>
      </c>
      <c r="B24" s="168" t="s">
        <v>87</v>
      </c>
      <c r="C24" s="337">
        <v>0</v>
      </c>
      <c r="D24" s="337">
        <v>1</v>
      </c>
      <c r="E24" s="257">
        <v>1</v>
      </c>
      <c r="F24" s="337">
        <v>1</v>
      </c>
      <c r="G24" s="337">
        <v>4</v>
      </c>
      <c r="H24" s="257">
        <v>5</v>
      </c>
      <c r="I24" s="337">
        <v>1</v>
      </c>
      <c r="J24" s="337">
        <v>5</v>
      </c>
      <c r="K24" s="257">
        <v>6</v>
      </c>
      <c r="L24" s="257">
        <v>0</v>
      </c>
      <c r="M24" s="257">
        <v>0</v>
      </c>
      <c r="N24" s="257">
        <v>0</v>
      </c>
      <c r="O24" s="257">
        <v>1</v>
      </c>
      <c r="P24" s="257">
        <v>5</v>
      </c>
      <c r="Q24" s="338">
        <v>6</v>
      </c>
    </row>
    <row r="25" spans="1:17" s="244" customFormat="1" ht="15" customHeight="1" x14ac:dyDescent="0.2">
      <c r="A25" s="175" t="s">
        <v>105</v>
      </c>
      <c r="B25" s="168" t="s">
        <v>107</v>
      </c>
      <c r="C25" s="337">
        <v>0</v>
      </c>
      <c r="D25" s="337">
        <v>0</v>
      </c>
      <c r="E25" s="257">
        <v>0</v>
      </c>
      <c r="F25" s="337">
        <v>0</v>
      </c>
      <c r="G25" s="337">
        <v>0</v>
      </c>
      <c r="H25" s="257">
        <v>0</v>
      </c>
      <c r="I25" s="337">
        <v>0</v>
      </c>
      <c r="J25" s="337">
        <v>0</v>
      </c>
      <c r="K25" s="257">
        <v>0</v>
      </c>
      <c r="L25" s="257">
        <v>0</v>
      </c>
      <c r="M25" s="257">
        <v>0</v>
      </c>
      <c r="N25" s="257">
        <v>0</v>
      </c>
      <c r="O25" s="257">
        <v>0</v>
      </c>
      <c r="P25" s="257">
        <v>0</v>
      </c>
      <c r="Q25" s="338">
        <v>0</v>
      </c>
    </row>
    <row r="26" spans="1:17" s="244" customFormat="1" ht="15" customHeight="1" thickBot="1" x14ac:dyDescent="0.25">
      <c r="A26" s="339"/>
      <c r="B26" s="177" t="s">
        <v>0</v>
      </c>
      <c r="C26" s="340">
        <v>111</v>
      </c>
      <c r="D26" s="341">
        <v>81</v>
      </c>
      <c r="E26" s="258">
        <v>192</v>
      </c>
      <c r="F26" s="341">
        <v>20</v>
      </c>
      <c r="G26" s="341">
        <v>45</v>
      </c>
      <c r="H26" s="258">
        <v>65</v>
      </c>
      <c r="I26" s="341">
        <v>131</v>
      </c>
      <c r="J26" s="341">
        <v>126</v>
      </c>
      <c r="K26" s="258">
        <v>257</v>
      </c>
      <c r="L26" s="258">
        <v>10</v>
      </c>
      <c r="M26" s="258">
        <v>42</v>
      </c>
      <c r="N26" s="258">
        <v>52</v>
      </c>
      <c r="O26" s="258">
        <v>141</v>
      </c>
      <c r="P26" s="258">
        <v>168</v>
      </c>
      <c r="Q26" s="342">
        <v>309</v>
      </c>
    </row>
    <row r="27" spans="1:17" ht="14.25" customHeight="1" thickTop="1" x14ac:dyDescent="0.25">
      <c r="A27" s="27" t="s">
        <v>207</v>
      </c>
      <c r="B27" s="64"/>
      <c r="C27" s="24"/>
      <c r="D27" s="24"/>
      <c r="E27" s="24"/>
      <c r="F27" s="24"/>
      <c r="G27" s="24"/>
      <c r="H27" s="24"/>
      <c r="I27" s="24"/>
      <c r="J27" s="24"/>
      <c r="K27" s="24"/>
      <c r="L27" s="24"/>
      <c r="M27" s="24"/>
      <c r="N27" s="24"/>
      <c r="O27" s="24"/>
      <c r="P27" s="24"/>
      <c r="Q27" s="24"/>
    </row>
    <row r="28" spans="1:17" x14ac:dyDescent="0.2">
      <c r="A28" s="76" t="s">
        <v>396</v>
      </c>
    </row>
    <row r="29" spans="1:17" x14ac:dyDescent="0.2">
      <c r="A29" s="27" t="s">
        <v>233</v>
      </c>
    </row>
    <row r="30" spans="1:17" x14ac:dyDescent="0.2">
      <c r="A30" s="27" t="s">
        <v>364</v>
      </c>
    </row>
  </sheetData>
  <mergeCells count="5">
    <mergeCell ref="A6:A8"/>
    <mergeCell ref="B6:B8"/>
    <mergeCell ref="A2:Q2"/>
    <mergeCell ref="A4:Q4"/>
    <mergeCell ref="P6:P7"/>
  </mergeCells>
  <pageMargins left="0.7" right="0.7" top="0.75" bottom="0.75" header="0.3" footer="0.3"/>
  <pageSetup paperSize="281" scale="74"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003300"/>
    <pageSetUpPr fitToPage="1"/>
  </sheetPr>
  <dimension ref="A1:Q29"/>
  <sheetViews>
    <sheetView showGridLines="0" topLeftCell="A4" zoomScale="85" zoomScaleNormal="85" workbookViewId="0">
      <selection activeCell="R22" sqref="R22"/>
    </sheetView>
  </sheetViews>
  <sheetFormatPr baseColWidth="10" defaultRowHeight="12.75" x14ac:dyDescent="0.2"/>
  <cols>
    <col min="1" max="1" width="11.42578125" style="2"/>
    <col min="2" max="2" width="51"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42578125" style="2" customWidth="1"/>
    <col min="13" max="13" width="10.28515625" style="2" bestFit="1"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78" t="str">
        <f>'Cuadro 1'!A3</f>
        <v>MES : Diciembre 2018</v>
      </c>
      <c r="C1" s="30"/>
    </row>
    <row r="2" spans="1:17" ht="18" customHeight="1" x14ac:dyDescent="0.25">
      <c r="A2" s="500" t="s">
        <v>339</v>
      </c>
      <c r="B2" s="428"/>
      <c r="C2" s="428"/>
      <c r="D2" s="428"/>
      <c r="E2" s="428"/>
      <c r="F2" s="428"/>
      <c r="G2" s="428"/>
      <c r="H2" s="428"/>
      <c r="I2" s="428"/>
      <c r="J2" s="428"/>
      <c r="K2" s="428"/>
      <c r="L2" s="428"/>
      <c r="M2" s="428"/>
      <c r="N2" s="428"/>
      <c r="O2" s="428"/>
      <c r="P2" s="428"/>
      <c r="Q2" s="428"/>
    </row>
    <row r="4" spans="1:17" ht="15.75" x14ac:dyDescent="0.25">
      <c r="B4" s="6" t="s">
        <v>211</v>
      </c>
      <c r="C4" s="8"/>
      <c r="D4" s="8"/>
      <c r="E4" s="8"/>
      <c r="F4" s="8"/>
      <c r="G4" s="8"/>
      <c r="H4" s="8"/>
      <c r="I4" s="8"/>
      <c r="J4" s="8"/>
      <c r="K4" s="8"/>
      <c r="L4" s="8"/>
      <c r="M4" s="8"/>
      <c r="N4" s="8"/>
      <c r="O4" s="8"/>
      <c r="P4" s="8"/>
      <c r="Q4" s="8"/>
    </row>
    <row r="5" spans="1:17" ht="13.5" customHeight="1" thickBot="1" x14ac:dyDescent="0.25"/>
    <row r="6" spans="1:17" s="244" customFormat="1" ht="15" customHeight="1" thickTop="1" x14ac:dyDescent="0.2">
      <c r="A6" s="439" t="s">
        <v>89</v>
      </c>
      <c r="B6" s="436" t="s">
        <v>376</v>
      </c>
      <c r="C6" s="325" t="s">
        <v>163</v>
      </c>
      <c r="D6" s="325"/>
      <c r="E6" s="325"/>
      <c r="F6" s="325"/>
      <c r="G6" s="325"/>
      <c r="H6" s="325"/>
      <c r="I6" s="325"/>
      <c r="J6" s="325"/>
      <c r="K6" s="326"/>
      <c r="L6" s="325" t="s">
        <v>162</v>
      </c>
      <c r="M6" s="325"/>
      <c r="N6" s="326"/>
      <c r="O6" s="327"/>
      <c r="P6" s="550" t="s">
        <v>204</v>
      </c>
      <c r="Q6" s="327"/>
    </row>
    <row r="7" spans="1:17" s="244" customFormat="1" ht="15" customHeight="1" x14ac:dyDescent="0.2">
      <c r="A7" s="461"/>
      <c r="B7" s="465"/>
      <c r="C7" s="328" t="s">
        <v>1</v>
      </c>
      <c r="D7" s="329"/>
      <c r="E7" s="330"/>
      <c r="F7" s="328" t="s">
        <v>28</v>
      </c>
      <c r="G7" s="329"/>
      <c r="H7" s="330"/>
      <c r="I7" s="328" t="s">
        <v>0</v>
      </c>
      <c r="J7" s="329"/>
      <c r="K7" s="330"/>
      <c r="L7" s="331" t="s">
        <v>2</v>
      </c>
      <c r="M7" s="267"/>
      <c r="N7" s="266"/>
      <c r="O7" s="332"/>
      <c r="P7" s="551"/>
      <c r="Q7" s="269"/>
    </row>
    <row r="8" spans="1:17" s="244" customFormat="1" ht="15" customHeight="1" x14ac:dyDescent="0.2">
      <c r="A8" s="431"/>
      <c r="B8" s="446"/>
      <c r="C8" s="333" t="s">
        <v>3</v>
      </c>
      <c r="D8" s="333" t="s">
        <v>4</v>
      </c>
      <c r="E8" s="266" t="s">
        <v>0</v>
      </c>
      <c r="F8" s="333" t="s">
        <v>3</v>
      </c>
      <c r="G8" s="333" t="s">
        <v>4</v>
      </c>
      <c r="H8" s="266" t="s">
        <v>0</v>
      </c>
      <c r="I8" s="333" t="s">
        <v>3</v>
      </c>
      <c r="J8" s="333" t="s">
        <v>4</v>
      </c>
      <c r="K8" s="266" t="s">
        <v>0</v>
      </c>
      <c r="L8" s="266" t="s">
        <v>3</v>
      </c>
      <c r="M8" s="266" t="s">
        <v>4</v>
      </c>
      <c r="N8" s="266" t="s">
        <v>0</v>
      </c>
      <c r="O8" s="266" t="s">
        <v>3</v>
      </c>
      <c r="P8" s="266" t="s">
        <v>4</v>
      </c>
      <c r="Q8" s="267" t="s">
        <v>0</v>
      </c>
    </row>
    <row r="9" spans="1:17" s="244" customFormat="1" ht="15" customHeight="1" x14ac:dyDescent="0.2">
      <c r="A9" s="167" t="s">
        <v>90</v>
      </c>
      <c r="B9" s="168" t="s">
        <v>79</v>
      </c>
      <c r="C9" s="337">
        <v>0</v>
      </c>
      <c r="D9" s="337">
        <v>0</v>
      </c>
      <c r="E9" s="257">
        <v>0</v>
      </c>
      <c r="F9" s="337">
        <v>0</v>
      </c>
      <c r="G9" s="337">
        <v>0</v>
      </c>
      <c r="H9" s="257">
        <v>0</v>
      </c>
      <c r="I9" s="337">
        <v>0</v>
      </c>
      <c r="J9" s="337">
        <v>0</v>
      </c>
      <c r="K9" s="257">
        <v>0</v>
      </c>
      <c r="L9" s="257">
        <v>0</v>
      </c>
      <c r="M9" s="257">
        <v>0</v>
      </c>
      <c r="N9" s="257">
        <v>0</v>
      </c>
      <c r="O9" s="257">
        <v>0</v>
      </c>
      <c r="P9" s="257">
        <v>0</v>
      </c>
      <c r="Q9" s="338">
        <v>0</v>
      </c>
    </row>
    <row r="10" spans="1:17" s="244" customFormat="1" ht="15" customHeight="1" x14ac:dyDescent="0.2">
      <c r="A10" s="173" t="s">
        <v>91</v>
      </c>
      <c r="B10" s="168" t="s">
        <v>80</v>
      </c>
      <c r="C10" s="337">
        <v>0</v>
      </c>
      <c r="D10" s="337">
        <v>0</v>
      </c>
      <c r="E10" s="257">
        <v>0</v>
      </c>
      <c r="F10" s="337">
        <v>0</v>
      </c>
      <c r="G10" s="337">
        <v>0</v>
      </c>
      <c r="H10" s="257">
        <v>0</v>
      </c>
      <c r="I10" s="337">
        <v>0</v>
      </c>
      <c r="J10" s="337">
        <v>0</v>
      </c>
      <c r="K10" s="257">
        <v>0</v>
      </c>
      <c r="L10" s="257">
        <v>0</v>
      </c>
      <c r="M10" s="257">
        <v>0</v>
      </c>
      <c r="N10" s="257">
        <v>0</v>
      </c>
      <c r="O10" s="257">
        <v>0</v>
      </c>
      <c r="P10" s="257">
        <v>0</v>
      </c>
      <c r="Q10" s="338">
        <v>0</v>
      </c>
    </row>
    <row r="11" spans="1:17" s="244" customFormat="1" ht="15" customHeight="1" x14ac:dyDescent="0.2">
      <c r="A11" s="173" t="s">
        <v>92</v>
      </c>
      <c r="B11" s="168" t="s">
        <v>81</v>
      </c>
      <c r="C11" s="337">
        <v>0</v>
      </c>
      <c r="D11" s="337">
        <v>0</v>
      </c>
      <c r="E11" s="257">
        <v>0</v>
      </c>
      <c r="F11" s="337">
        <v>0</v>
      </c>
      <c r="G11" s="337">
        <v>0</v>
      </c>
      <c r="H11" s="257">
        <v>0</v>
      </c>
      <c r="I11" s="337">
        <v>0</v>
      </c>
      <c r="J11" s="337">
        <v>0</v>
      </c>
      <c r="K11" s="257">
        <v>0</v>
      </c>
      <c r="L11" s="257">
        <v>0</v>
      </c>
      <c r="M11" s="257">
        <v>0</v>
      </c>
      <c r="N11" s="257">
        <v>0</v>
      </c>
      <c r="O11" s="257">
        <v>0</v>
      </c>
      <c r="P11" s="257">
        <v>0</v>
      </c>
      <c r="Q11" s="338">
        <v>0</v>
      </c>
    </row>
    <row r="12" spans="1:17" s="244" customFormat="1" ht="15" customHeight="1" x14ac:dyDescent="0.2">
      <c r="A12" s="173" t="s">
        <v>93</v>
      </c>
      <c r="B12" s="168" t="s">
        <v>82</v>
      </c>
      <c r="C12" s="337">
        <v>0</v>
      </c>
      <c r="D12" s="337">
        <v>0</v>
      </c>
      <c r="E12" s="257">
        <v>0</v>
      </c>
      <c r="F12" s="337">
        <v>0</v>
      </c>
      <c r="G12" s="337">
        <v>0</v>
      </c>
      <c r="H12" s="257">
        <v>0</v>
      </c>
      <c r="I12" s="337">
        <v>0</v>
      </c>
      <c r="J12" s="337">
        <v>0</v>
      </c>
      <c r="K12" s="257">
        <v>0</v>
      </c>
      <c r="L12" s="257">
        <v>0</v>
      </c>
      <c r="M12" s="257">
        <v>0</v>
      </c>
      <c r="N12" s="257">
        <v>0</v>
      </c>
      <c r="O12" s="257">
        <v>0</v>
      </c>
      <c r="P12" s="257">
        <v>0</v>
      </c>
      <c r="Q12" s="338">
        <v>0</v>
      </c>
    </row>
    <row r="13" spans="1:17" s="244" customFormat="1" ht="15" customHeight="1" x14ac:dyDescent="0.2">
      <c r="A13" s="173" t="s">
        <v>94</v>
      </c>
      <c r="B13" s="168" t="s">
        <v>88</v>
      </c>
      <c r="C13" s="337">
        <v>0</v>
      </c>
      <c r="D13" s="337">
        <v>0</v>
      </c>
      <c r="E13" s="257">
        <v>0</v>
      </c>
      <c r="F13" s="337">
        <v>0</v>
      </c>
      <c r="G13" s="337">
        <v>0</v>
      </c>
      <c r="H13" s="257">
        <v>0</v>
      </c>
      <c r="I13" s="337">
        <v>0</v>
      </c>
      <c r="J13" s="337">
        <v>0</v>
      </c>
      <c r="K13" s="257">
        <v>0</v>
      </c>
      <c r="L13" s="257">
        <v>0</v>
      </c>
      <c r="M13" s="257">
        <v>0</v>
      </c>
      <c r="N13" s="257">
        <v>0</v>
      </c>
      <c r="O13" s="257">
        <v>0</v>
      </c>
      <c r="P13" s="257">
        <v>0</v>
      </c>
      <c r="Q13" s="338">
        <v>0</v>
      </c>
    </row>
    <row r="14" spans="1:17" s="244" customFormat="1" ht="15" customHeight="1" x14ac:dyDescent="0.2">
      <c r="A14" s="173" t="s">
        <v>95</v>
      </c>
      <c r="B14" s="168" t="s">
        <v>25</v>
      </c>
      <c r="C14" s="337">
        <v>0</v>
      </c>
      <c r="D14" s="337">
        <v>0</v>
      </c>
      <c r="E14" s="257">
        <v>0</v>
      </c>
      <c r="F14" s="337">
        <v>0</v>
      </c>
      <c r="G14" s="337">
        <v>0</v>
      </c>
      <c r="H14" s="257">
        <v>0</v>
      </c>
      <c r="I14" s="337">
        <v>0</v>
      </c>
      <c r="J14" s="337">
        <v>0</v>
      </c>
      <c r="K14" s="257">
        <v>0</v>
      </c>
      <c r="L14" s="257">
        <v>0</v>
      </c>
      <c r="M14" s="257">
        <v>0</v>
      </c>
      <c r="N14" s="257">
        <v>0</v>
      </c>
      <c r="O14" s="257">
        <v>0</v>
      </c>
      <c r="P14" s="257">
        <v>0</v>
      </c>
      <c r="Q14" s="338">
        <v>0</v>
      </c>
    </row>
    <row r="15" spans="1:17" s="244" customFormat="1" ht="15" customHeight="1" x14ac:dyDescent="0.2">
      <c r="A15" s="173" t="s">
        <v>96</v>
      </c>
      <c r="B15" s="168" t="s">
        <v>117</v>
      </c>
      <c r="C15" s="337">
        <v>0</v>
      </c>
      <c r="D15" s="337">
        <v>0</v>
      </c>
      <c r="E15" s="257">
        <v>0</v>
      </c>
      <c r="F15" s="337">
        <v>0</v>
      </c>
      <c r="G15" s="337">
        <v>0</v>
      </c>
      <c r="H15" s="257">
        <v>0</v>
      </c>
      <c r="I15" s="337">
        <v>0</v>
      </c>
      <c r="J15" s="337">
        <v>0</v>
      </c>
      <c r="K15" s="257">
        <v>0</v>
      </c>
      <c r="L15" s="257">
        <v>0</v>
      </c>
      <c r="M15" s="257">
        <v>0</v>
      </c>
      <c r="N15" s="257">
        <v>0</v>
      </c>
      <c r="O15" s="257">
        <v>0</v>
      </c>
      <c r="P15" s="257">
        <v>0</v>
      </c>
      <c r="Q15" s="338">
        <v>0</v>
      </c>
    </row>
    <row r="16" spans="1:17" s="244" customFormat="1" ht="15" customHeight="1" x14ac:dyDescent="0.2">
      <c r="A16" s="173" t="s">
        <v>97</v>
      </c>
      <c r="B16" s="168" t="s">
        <v>83</v>
      </c>
      <c r="C16" s="337">
        <v>0</v>
      </c>
      <c r="D16" s="337">
        <v>0</v>
      </c>
      <c r="E16" s="257">
        <v>0</v>
      </c>
      <c r="F16" s="337">
        <v>0</v>
      </c>
      <c r="G16" s="337">
        <v>0</v>
      </c>
      <c r="H16" s="257">
        <v>0</v>
      </c>
      <c r="I16" s="337">
        <v>0</v>
      </c>
      <c r="J16" s="337">
        <v>0</v>
      </c>
      <c r="K16" s="257">
        <v>0</v>
      </c>
      <c r="L16" s="257">
        <v>0</v>
      </c>
      <c r="M16" s="257">
        <v>0</v>
      </c>
      <c r="N16" s="257">
        <v>0</v>
      </c>
      <c r="O16" s="257">
        <v>0</v>
      </c>
      <c r="P16" s="257">
        <v>0</v>
      </c>
      <c r="Q16" s="338">
        <v>0</v>
      </c>
    </row>
    <row r="17" spans="1:17" s="244" customFormat="1" ht="15" customHeight="1" x14ac:dyDescent="0.2">
      <c r="A17" s="173" t="s">
        <v>46</v>
      </c>
      <c r="B17" s="168" t="s">
        <v>119</v>
      </c>
      <c r="C17" s="337">
        <v>0</v>
      </c>
      <c r="D17" s="337">
        <v>0</v>
      </c>
      <c r="E17" s="257">
        <v>0</v>
      </c>
      <c r="F17" s="337">
        <v>0</v>
      </c>
      <c r="G17" s="337">
        <v>0</v>
      </c>
      <c r="H17" s="257">
        <v>0</v>
      </c>
      <c r="I17" s="337">
        <v>0</v>
      </c>
      <c r="J17" s="337">
        <v>0</v>
      </c>
      <c r="K17" s="257">
        <v>0</v>
      </c>
      <c r="L17" s="257">
        <v>0</v>
      </c>
      <c r="M17" s="257">
        <v>0</v>
      </c>
      <c r="N17" s="257">
        <v>0</v>
      </c>
      <c r="O17" s="257">
        <v>0</v>
      </c>
      <c r="P17" s="257">
        <v>0</v>
      </c>
      <c r="Q17" s="338">
        <v>0</v>
      </c>
    </row>
    <row r="18" spans="1:17" s="244" customFormat="1" ht="18.75" customHeight="1" x14ac:dyDescent="0.2">
      <c r="A18" s="173" t="s">
        <v>98</v>
      </c>
      <c r="B18" s="168" t="s">
        <v>84</v>
      </c>
      <c r="C18" s="257">
        <v>0</v>
      </c>
      <c r="D18" s="257">
        <v>0</v>
      </c>
      <c r="E18" s="257">
        <v>0</v>
      </c>
      <c r="F18" s="257">
        <v>0</v>
      </c>
      <c r="G18" s="257">
        <v>0</v>
      </c>
      <c r="H18" s="257">
        <v>0</v>
      </c>
      <c r="I18" s="257">
        <v>0</v>
      </c>
      <c r="J18" s="257">
        <v>0</v>
      </c>
      <c r="K18" s="257">
        <v>0</v>
      </c>
      <c r="L18" s="257">
        <v>0</v>
      </c>
      <c r="M18" s="257">
        <v>0</v>
      </c>
      <c r="N18" s="257">
        <v>0</v>
      </c>
      <c r="O18" s="257">
        <v>0</v>
      </c>
      <c r="P18" s="257">
        <v>0</v>
      </c>
      <c r="Q18" s="338">
        <v>0</v>
      </c>
    </row>
    <row r="19" spans="1:17" s="244" customFormat="1" ht="18.75" customHeight="1" x14ac:dyDescent="0.2">
      <c r="A19" s="173" t="s">
        <v>99</v>
      </c>
      <c r="B19" s="168" t="s">
        <v>113</v>
      </c>
      <c r="C19" s="257">
        <v>0</v>
      </c>
      <c r="D19" s="257">
        <v>0</v>
      </c>
      <c r="E19" s="257">
        <v>0</v>
      </c>
      <c r="F19" s="257">
        <v>0</v>
      </c>
      <c r="G19" s="257">
        <v>0</v>
      </c>
      <c r="H19" s="257">
        <v>0</v>
      </c>
      <c r="I19" s="257">
        <v>0</v>
      </c>
      <c r="J19" s="257">
        <v>0</v>
      </c>
      <c r="K19" s="257">
        <v>0</v>
      </c>
      <c r="L19" s="257">
        <v>0</v>
      </c>
      <c r="M19" s="257">
        <v>0</v>
      </c>
      <c r="N19" s="257">
        <v>0</v>
      </c>
      <c r="O19" s="257">
        <v>0</v>
      </c>
      <c r="P19" s="257">
        <v>0</v>
      </c>
      <c r="Q19" s="338">
        <v>0</v>
      </c>
    </row>
    <row r="20" spans="1:17" s="244" customFormat="1" ht="18.75" customHeight="1" x14ac:dyDescent="0.2">
      <c r="A20" s="173" t="s">
        <v>100</v>
      </c>
      <c r="B20" s="168" t="s">
        <v>118</v>
      </c>
      <c r="C20" s="257">
        <v>0</v>
      </c>
      <c r="D20" s="257">
        <v>0</v>
      </c>
      <c r="E20" s="257">
        <v>0</v>
      </c>
      <c r="F20" s="257">
        <v>0</v>
      </c>
      <c r="G20" s="257">
        <v>0</v>
      </c>
      <c r="H20" s="257">
        <v>0</v>
      </c>
      <c r="I20" s="257">
        <v>0</v>
      </c>
      <c r="J20" s="257">
        <v>0</v>
      </c>
      <c r="K20" s="257">
        <v>0</v>
      </c>
      <c r="L20" s="257">
        <v>0</v>
      </c>
      <c r="M20" s="257">
        <v>0</v>
      </c>
      <c r="N20" s="257">
        <v>0</v>
      </c>
      <c r="O20" s="257">
        <v>0</v>
      </c>
      <c r="P20" s="257">
        <v>0</v>
      </c>
      <c r="Q20" s="338">
        <v>0</v>
      </c>
    </row>
    <row r="21" spans="1:17" s="244" customFormat="1" ht="18.75" customHeight="1" x14ac:dyDescent="0.2">
      <c r="A21" s="173" t="s">
        <v>101</v>
      </c>
      <c r="B21" s="168" t="s">
        <v>85</v>
      </c>
      <c r="C21" s="257">
        <v>0</v>
      </c>
      <c r="D21" s="257">
        <v>0</v>
      </c>
      <c r="E21" s="257">
        <v>0</v>
      </c>
      <c r="F21" s="257">
        <v>0</v>
      </c>
      <c r="G21" s="257">
        <v>0</v>
      </c>
      <c r="H21" s="257">
        <v>0</v>
      </c>
      <c r="I21" s="257">
        <v>0</v>
      </c>
      <c r="J21" s="257">
        <v>0</v>
      </c>
      <c r="K21" s="257">
        <v>0</v>
      </c>
      <c r="L21" s="257">
        <v>0</v>
      </c>
      <c r="M21" s="257">
        <v>0</v>
      </c>
      <c r="N21" s="257">
        <v>0</v>
      </c>
      <c r="O21" s="257">
        <v>0</v>
      </c>
      <c r="P21" s="257">
        <v>0</v>
      </c>
      <c r="Q21" s="338">
        <v>0</v>
      </c>
    </row>
    <row r="22" spans="1:17" s="244" customFormat="1" ht="18.75" customHeight="1" x14ac:dyDescent="0.2">
      <c r="A22" s="173" t="s">
        <v>102</v>
      </c>
      <c r="B22" s="168" t="s">
        <v>86</v>
      </c>
      <c r="C22" s="257">
        <v>0</v>
      </c>
      <c r="D22" s="257">
        <v>0</v>
      </c>
      <c r="E22" s="257">
        <v>0</v>
      </c>
      <c r="F22" s="257">
        <v>0</v>
      </c>
      <c r="G22" s="257">
        <v>0</v>
      </c>
      <c r="H22" s="257">
        <v>0</v>
      </c>
      <c r="I22" s="257">
        <v>0</v>
      </c>
      <c r="J22" s="257">
        <v>0</v>
      </c>
      <c r="K22" s="257">
        <v>0</v>
      </c>
      <c r="L22" s="257">
        <v>0</v>
      </c>
      <c r="M22" s="257">
        <v>0</v>
      </c>
      <c r="N22" s="257">
        <v>0</v>
      </c>
      <c r="O22" s="257">
        <v>0</v>
      </c>
      <c r="P22" s="257">
        <v>0</v>
      </c>
      <c r="Q22" s="338">
        <v>0</v>
      </c>
    </row>
    <row r="23" spans="1:17" s="244" customFormat="1" ht="18.75" customHeight="1" x14ac:dyDescent="0.2">
      <c r="A23" s="173" t="s">
        <v>103</v>
      </c>
      <c r="B23" s="168" t="s">
        <v>106</v>
      </c>
      <c r="C23" s="257">
        <v>0</v>
      </c>
      <c r="D23" s="257">
        <v>2</v>
      </c>
      <c r="E23" s="257">
        <v>2</v>
      </c>
      <c r="F23" s="257">
        <v>0</v>
      </c>
      <c r="G23" s="257">
        <v>0</v>
      </c>
      <c r="H23" s="257">
        <v>0</v>
      </c>
      <c r="I23" s="257">
        <v>0</v>
      </c>
      <c r="J23" s="257">
        <v>2</v>
      </c>
      <c r="K23" s="257">
        <v>2</v>
      </c>
      <c r="L23" s="257">
        <v>0</v>
      </c>
      <c r="M23" s="257">
        <v>0</v>
      </c>
      <c r="N23" s="257">
        <v>0</v>
      </c>
      <c r="O23" s="257">
        <v>0</v>
      </c>
      <c r="P23" s="257">
        <v>2</v>
      </c>
      <c r="Q23" s="338">
        <v>2</v>
      </c>
    </row>
    <row r="24" spans="1:17" s="244" customFormat="1" ht="18.75" customHeight="1" x14ac:dyDescent="0.2">
      <c r="A24" s="173" t="s">
        <v>104</v>
      </c>
      <c r="B24" s="168" t="s">
        <v>87</v>
      </c>
      <c r="C24" s="257">
        <v>0</v>
      </c>
      <c r="D24" s="257">
        <v>0</v>
      </c>
      <c r="E24" s="257">
        <v>0</v>
      </c>
      <c r="F24" s="257">
        <v>0</v>
      </c>
      <c r="G24" s="257">
        <v>0</v>
      </c>
      <c r="H24" s="257">
        <v>0</v>
      </c>
      <c r="I24" s="257">
        <v>0</v>
      </c>
      <c r="J24" s="257">
        <v>0</v>
      </c>
      <c r="K24" s="257">
        <v>0</v>
      </c>
      <c r="L24" s="257">
        <v>0</v>
      </c>
      <c r="M24" s="257">
        <v>0</v>
      </c>
      <c r="N24" s="257">
        <v>0</v>
      </c>
      <c r="O24" s="257">
        <v>0</v>
      </c>
      <c r="P24" s="257">
        <v>0</v>
      </c>
      <c r="Q24" s="338">
        <v>0</v>
      </c>
    </row>
    <row r="25" spans="1:17" s="244" customFormat="1" ht="18.75" customHeight="1" x14ac:dyDescent="0.2">
      <c r="A25" s="175" t="s">
        <v>105</v>
      </c>
      <c r="B25" s="168" t="s">
        <v>107</v>
      </c>
      <c r="C25" s="257">
        <v>0</v>
      </c>
      <c r="D25" s="257">
        <v>0</v>
      </c>
      <c r="E25" s="257">
        <v>0</v>
      </c>
      <c r="F25" s="257">
        <v>0</v>
      </c>
      <c r="G25" s="257">
        <v>0</v>
      </c>
      <c r="H25" s="257">
        <v>0</v>
      </c>
      <c r="I25" s="257">
        <v>0</v>
      </c>
      <c r="J25" s="257">
        <v>0</v>
      </c>
      <c r="K25" s="257">
        <v>0</v>
      </c>
      <c r="L25" s="257">
        <v>0</v>
      </c>
      <c r="M25" s="257">
        <v>0</v>
      </c>
      <c r="N25" s="257">
        <v>0</v>
      </c>
      <c r="O25" s="257">
        <v>0</v>
      </c>
      <c r="P25" s="257">
        <v>0</v>
      </c>
      <c r="Q25" s="338">
        <v>0</v>
      </c>
    </row>
    <row r="26" spans="1:17" s="244" customFormat="1" ht="18.75" customHeight="1" thickBot="1" x14ac:dyDescent="0.25">
      <c r="A26" s="344"/>
      <c r="B26" s="230" t="s">
        <v>0</v>
      </c>
      <c r="C26" s="258">
        <v>0</v>
      </c>
      <c r="D26" s="258">
        <v>2</v>
      </c>
      <c r="E26" s="258">
        <v>2</v>
      </c>
      <c r="F26" s="258">
        <v>0</v>
      </c>
      <c r="G26" s="258">
        <v>0</v>
      </c>
      <c r="H26" s="258">
        <v>0</v>
      </c>
      <c r="I26" s="258">
        <v>0</v>
      </c>
      <c r="J26" s="258">
        <v>2</v>
      </c>
      <c r="K26" s="258">
        <v>2</v>
      </c>
      <c r="L26" s="258">
        <v>0</v>
      </c>
      <c r="M26" s="258">
        <v>0</v>
      </c>
      <c r="N26" s="258">
        <v>0</v>
      </c>
      <c r="O26" s="258">
        <v>0</v>
      </c>
      <c r="P26" s="258">
        <v>2</v>
      </c>
      <c r="Q26" s="342">
        <v>2</v>
      </c>
    </row>
    <row r="27" spans="1:17" ht="13.5" customHeight="1" thickTop="1" x14ac:dyDescent="0.25">
      <c r="A27" s="27" t="s">
        <v>222</v>
      </c>
      <c r="B27" s="64"/>
      <c r="C27" s="24"/>
      <c r="D27" s="24"/>
      <c r="E27" s="24"/>
      <c r="F27" s="24"/>
      <c r="G27" s="24"/>
      <c r="H27" s="24"/>
      <c r="I27" s="24"/>
      <c r="J27" s="24"/>
      <c r="K27" s="24"/>
      <c r="L27" s="24"/>
      <c r="M27" s="24"/>
      <c r="N27" s="24"/>
      <c r="O27" s="24"/>
      <c r="P27" s="24"/>
      <c r="Q27" s="24"/>
    </row>
    <row r="28" spans="1:17" x14ac:dyDescent="0.2">
      <c r="A28" s="76" t="s">
        <v>377</v>
      </c>
    </row>
    <row r="29" spans="1:17" x14ac:dyDescent="0.2">
      <c r="A29" s="27" t="s">
        <v>363</v>
      </c>
    </row>
  </sheetData>
  <mergeCells count="4">
    <mergeCell ref="A6:A8"/>
    <mergeCell ref="B6:B8"/>
    <mergeCell ref="P6:P7"/>
    <mergeCell ref="A2:Q2"/>
  </mergeCells>
  <pageMargins left="0.7" right="0.7" top="0.75" bottom="0.75" header="0.3" footer="0.3"/>
  <pageSetup paperSize="281" scale="73"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003300"/>
    <pageSetUpPr fitToPage="1"/>
  </sheetPr>
  <dimension ref="A1:H19"/>
  <sheetViews>
    <sheetView showGridLines="0" topLeftCell="A4" workbookViewId="0">
      <selection activeCell="J12" sqref="J12"/>
    </sheetView>
  </sheetViews>
  <sheetFormatPr baseColWidth="10" defaultRowHeight="12.75" x14ac:dyDescent="0.2"/>
  <cols>
    <col min="1" max="1" width="42.28515625" style="2" customWidth="1"/>
    <col min="2" max="2" width="18" style="2" customWidth="1"/>
    <col min="3" max="3" width="19.85546875" style="2" customWidth="1"/>
    <col min="4" max="4" width="10.85546875" style="2" customWidth="1"/>
    <col min="5" max="5" width="18.140625" style="2" customWidth="1"/>
    <col min="6" max="6" width="20.7109375" style="2" customWidth="1"/>
    <col min="7" max="7" width="9.42578125" style="2" customWidth="1"/>
    <col min="8" max="16384" width="11.42578125" style="2"/>
  </cols>
  <sheetData>
    <row r="1" spans="1:8" ht="15.75" x14ac:dyDescent="0.25">
      <c r="A1" s="78" t="str">
        <f>'Cuadro 1'!A3</f>
        <v>MES : Diciembre 2018</v>
      </c>
      <c r="B1" s="14"/>
      <c r="C1" s="14"/>
      <c r="D1" s="14"/>
      <c r="E1" s="14"/>
      <c r="F1" s="14"/>
    </row>
    <row r="2" spans="1:8" ht="18" customHeight="1" x14ac:dyDescent="0.25">
      <c r="A2" s="584" t="s">
        <v>70</v>
      </c>
      <c r="B2" s="547"/>
      <c r="C2" s="547"/>
      <c r="D2" s="547"/>
      <c r="E2" s="547"/>
      <c r="F2" s="547"/>
      <c r="G2" s="547"/>
      <c r="H2" s="547"/>
    </row>
    <row r="3" spans="1:8" x14ac:dyDescent="0.2">
      <c r="A3" s="14"/>
      <c r="B3" s="14"/>
      <c r="C3" s="14"/>
      <c r="D3" s="14"/>
      <c r="E3" s="14"/>
      <c r="F3" s="14"/>
    </row>
    <row r="4" spans="1:8" ht="15.75" x14ac:dyDescent="0.25">
      <c r="A4" s="584" t="s">
        <v>124</v>
      </c>
      <c r="B4" s="547"/>
      <c r="C4" s="547"/>
      <c r="D4" s="547"/>
      <c r="E4" s="547"/>
      <c r="F4" s="547"/>
      <c r="G4" s="547"/>
      <c r="H4" s="547"/>
    </row>
    <row r="5" spans="1:8" ht="13.5" customHeight="1" thickBot="1" x14ac:dyDescent="0.25">
      <c r="A5" s="14"/>
      <c r="B5" s="29"/>
      <c r="C5" s="29"/>
      <c r="D5" s="29"/>
      <c r="E5" s="29"/>
      <c r="F5" s="29"/>
    </row>
    <row r="6" spans="1:8" s="244" customFormat="1" ht="15" customHeight="1" thickTop="1" x14ac:dyDescent="0.2">
      <c r="A6" s="537" t="s">
        <v>15</v>
      </c>
      <c r="B6" s="585" t="s">
        <v>159</v>
      </c>
      <c r="C6" s="453"/>
      <c r="D6" s="454"/>
      <c r="E6" s="345" t="s">
        <v>45</v>
      </c>
      <c r="F6" s="346"/>
      <c r="G6" s="358"/>
      <c r="H6" s="497" t="s">
        <v>149</v>
      </c>
    </row>
    <row r="7" spans="1:8" s="244" customFormat="1" ht="15" customHeight="1" x14ac:dyDescent="0.2">
      <c r="A7" s="458"/>
      <c r="B7" s="94" t="s">
        <v>138</v>
      </c>
      <c r="C7" s="95" t="s">
        <v>192</v>
      </c>
      <c r="D7" s="93" t="s">
        <v>0</v>
      </c>
      <c r="E7" s="84" t="s">
        <v>112</v>
      </c>
      <c r="F7" s="347" t="s">
        <v>212</v>
      </c>
      <c r="G7" s="124" t="s">
        <v>0</v>
      </c>
      <c r="H7" s="420"/>
    </row>
    <row r="8" spans="1:8" s="244" customFormat="1" ht="36" customHeight="1" x14ac:dyDescent="0.2">
      <c r="A8" s="348" t="s">
        <v>234</v>
      </c>
      <c r="B8" s="122"/>
      <c r="C8" s="121"/>
      <c r="D8" s="123"/>
      <c r="E8" s="349"/>
      <c r="F8" s="350"/>
      <c r="G8" s="121"/>
    </row>
    <row r="9" spans="1:8" s="244" customFormat="1" ht="24" customHeight="1" x14ac:dyDescent="0.2">
      <c r="A9" s="281" t="s">
        <v>125</v>
      </c>
      <c r="B9" s="351">
        <v>9466</v>
      </c>
      <c r="C9" s="352">
        <v>857</v>
      </c>
      <c r="D9" s="352">
        <v>10323</v>
      </c>
      <c r="E9" s="352">
        <v>121</v>
      </c>
      <c r="F9" s="351">
        <v>50</v>
      </c>
      <c r="G9" s="352">
        <v>171</v>
      </c>
      <c r="H9" s="199">
        <v>10494</v>
      </c>
    </row>
    <row r="10" spans="1:8" s="244" customFormat="1" ht="18.75" customHeight="1" x14ac:dyDescent="0.2">
      <c r="A10" s="281" t="s">
        <v>244</v>
      </c>
      <c r="B10" s="351">
        <v>2543</v>
      </c>
      <c r="C10" s="352">
        <v>518</v>
      </c>
      <c r="D10" s="352">
        <v>3061</v>
      </c>
      <c r="E10" s="352">
        <v>0</v>
      </c>
      <c r="F10" s="351">
        <v>0</v>
      </c>
      <c r="G10" s="352">
        <v>0</v>
      </c>
      <c r="H10" s="199">
        <v>3061</v>
      </c>
    </row>
    <row r="11" spans="1:8" s="244" customFormat="1" ht="18.75" customHeight="1" x14ac:dyDescent="0.2">
      <c r="A11" s="281" t="s">
        <v>9</v>
      </c>
      <c r="B11" s="351">
        <v>1976</v>
      </c>
      <c r="C11" s="352">
        <v>857</v>
      </c>
      <c r="D11" s="352">
        <v>2833</v>
      </c>
      <c r="E11" s="352">
        <v>0</v>
      </c>
      <c r="F11" s="351">
        <v>0</v>
      </c>
      <c r="G11" s="352">
        <v>0</v>
      </c>
      <c r="H11" s="199">
        <v>2833</v>
      </c>
    </row>
    <row r="12" spans="1:8" s="244" customFormat="1" ht="53.25" customHeight="1" x14ac:dyDescent="0.2">
      <c r="A12" s="353" t="s">
        <v>235</v>
      </c>
      <c r="B12" s="351"/>
      <c r="C12" s="352"/>
      <c r="D12" s="352"/>
      <c r="E12" s="352"/>
      <c r="F12" s="351"/>
      <c r="G12" s="352"/>
      <c r="H12" s="199"/>
    </row>
    <row r="13" spans="1:8" s="244" customFormat="1" ht="24.75" customHeight="1" x14ac:dyDescent="0.2">
      <c r="A13" s="281" t="s">
        <v>125</v>
      </c>
      <c r="B13" s="351">
        <v>167814.88500000001</v>
      </c>
      <c r="C13" s="352">
        <v>24542.455999999998</v>
      </c>
      <c r="D13" s="352">
        <v>192357.34100000001</v>
      </c>
      <c r="E13" s="352">
        <v>1167.163</v>
      </c>
      <c r="F13" s="351">
        <v>591.92499999999995</v>
      </c>
      <c r="G13" s="352">
        <v>1759.088</v>
      </c>
      <c r="H13" s="199">
        <v>194116.429</v>
      </c>
    </row>
    <row r="14" spans="1:8" s="244" customFormat="1" ht="18.75" customHeight="1" x14ac:dyDescent="0.2">
      <c r="A14" s="281" t="s">
        <v>244</v>
      </c>
      <c r="B14" s="351">
        <v>48464.733999999997</v>
      </c>
      <c r="C14" s="352">
        <v>13374.923000000001</v>
      </c>
      <c r="D14" s="352">
        <v>61839.656999999999</v>
      </c>
      <c r="E14" s="352">
        <v>0</v>
      </c>
      <c r="F14" s="351">
        <v>0</v>
      </c>
      <c r="G14" s="352">
        <v>0</v>
      </c>
      <c r="H14" s="199">
        <v>61839.656999999999</v>
      </c>
    </row>
    <row r="15" spans="1:8" s="244" customFormat="1" ht="18.75" customHeight="1" x14ac:dyDescent="0.2">
      <c r="A15" s="354" t="s">
        <v>9</v>
      </c>
      <c r="B15" s="351">
        <v>45041.18</v>
      </c>
      <c r="C15" s="352">
        <v>34290.052000000003</v>
      </c>
      <c r="D15" s="352">
        <v>79331.232000000004</v>
      </c>
      <c r="E15" s="352">
        <v>0</v>
      </c>
      <c r="F15" s="351">
        <v>0</v>
      </c>
      <c r="G15" s="352">
        <v>0</v>
      </c>
      <c r="H15" s="199">
        <v>79331.232000000004</v>
      </c>
    </row>
    <row r="16" spans="1:8" s="244" customFormat="1" ht="18.75" customHeight="1" thickBot="1" x14ac:dyDescent="0.25">
      <c r="A16" s="360" t="s">
        <v>0</v>
      </c>
      <c r="B16" s="355">
        <v>261320.799</v>
      </c>
      <c r="C16" s="355">
        <v>72207.431000000011</v>
      </c>
      <c r="D16" s="355">
        <v>333528.23000000004</v>
      </c>
      <c r="E16" s="355">
        <v>1167.163</v>
      </c>
      <c r="F16" s="356">
        <v>591.92499999999995</v>
      </c>
      <c r="G16" s="355">
        <v>1759.088</v>
      </c>
      <c r="H16" s="357">
        <v>335287.31800000003</v>
      </c>
    </row>
    <row r="17" spans="1:8" ht="15.75" customHeight="1" thickTop="1" x14ac:dyDescent="0.2">
      <c r="A17" s="111" t="s">
        <v>193</v>
      </c>
      <c r="B17" s="19"/>
      <c r="C17" s="19"/>
      <c r="D17" s="19"/>
      <c r="E17" s="19"/>
      <c r="F17" s="19"/>
      <c r="G17" s="12"/>
    </row>
    <row r="18" spans="1:8" x14ac:dyDescent="0.2">
      <c r="A18" s="27" t="s">
        <v>236</v>
      </c>
      <c r="B18" s="19"/>
      <c r="C18" s="19"/>
      <c r="D18" s="19"/>
      <c r="E18" s="19"/>
      <c r="F18" s="19"/>
      <c r="G18" s="12"/>
    </row>
    <row r="19" spans="1:8" ht="24.75" customHeight="1" x14ac:dyDescent="0.2">
      <c r="A19" s="583" t="s">
        <v>233</v>
      </c>
      <c r="B19" s="422"/>
      <c r="C19" s="422"/>
      <c r="D19" s="422"/>
      <c r="E19" s="422"/>
      <c r="F19" s="422"/>
      <c r="G19" s="422"/>
      <c r="H19" s="422"/>
    </row>
  </sheetData>
  <mergeCells count="6">
    <mergeCell ref="A19:H19"/>
    <mergeCell ref="H6:H7"/>
    <mergeCell ref="A2:H2"/>
    <mergeCell ref="A4:H4"/>
    <mergeCell ref="A6:A7"/>
    <mergeCell ref="B6:D6"/>
  </mergeCells>
  <pageMargins left="0.7" right="0.7" top="0.75" bottom="0.75" header="0.3" footer="0.3"/>
  <pageSetup paperSize="281"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003300"/>
    <pageSetUpPr fitToPage="1"/>
  </sheetPr>
  <dimension ref="A1:S28"/>
  <sheetViews>
    <sheetView showGridLines="0" topLeftCell="A7" zoomScale="55" zoomScaleNormal="55" workbookViewId="0">
      <selection activeCell="W19" sqref="W19"/>
    </sheetView>
  </sheetViews>
  <sheetFormatPr baseColWidth="10" defaultRowHeight="12.75" x14ac:dyDescent="0.2"/>
  <cols>
    <col min="1" max="1" width="14.42578125" style="2" customWidth="1"/>
    <col min="2" max="2" width="16.42578125" style="2" customWidth="1"/>
    <col min="3" max="3" width="7.42578125" style="2" bestFit="1" customWidth="1"/>
    <col min="4" max="4" width="14.85546875" style="2" customWidth="1"/>
    <col min="5" max="5" width="20" style="2" customWidth="1"/>
    <col min="6" max="6" width="16" style="2" customWidth="1"/>
    <col min="7" max="7" width="16.5703125" style="2" bestFit="1" customWidth="1"/>
    <col min="8" max="8" width="14.7109375" style="2" customWidth="1"/>
    <col min="9" max="9" width="15.85546875" style="2" customWidth="1"/>
    <col min="10" max="10" width="18.140625" style="2" customWidth="1"/>
    <col min="11" max="11" width="17.7109375" style="2" customWidth="1"/>
    <col min="12" max="12" width="16.7109375" style="2" customWidth="1"/>
    <col min="13" max="13" width="17" style="2" customWidth="1"/>
    <col min="14" max="14" width="12.85546875" style="2" bestFit="1" customWidth="1"/>
    <col min="15" max="15" width="13.85546875" style="2" customWidth="1"/>
    <col min="16" max="16" width="16.28515625" style="2" customWidth="1"/>
    <col min="17" max="17" width="15.5703125" style="2" customWidth="1"/>
    <col min="18" max="18" width="14.140625" style="2" customWidth="1"/>
    <col min="19" max="19" width="12.5703125" style="2" customWidth="1"/>
    <col min="20" max="16384" width="11.42578125" style="2"/>
  </cols>
  <sheetData>
    <row r="1" spans="1:19" ht="15.75" x14ac:dyDescent="0.25">
      <c r="A1" s="78" t="str">
        <f>'Cuadro 1'!A3</f>
        <v>MES : Diciembre 2018</v>
      </c>
    </row>
    <row r="2" spans="1:19" ht="18" customHeight="1" x14ac:dyDescent="0.25">
      <c r="A2" s="500" t="s">
        <v>71</v>
      </c>
      <c r="B2" s="500"/>
      <c r="C2" s="500"/>
      <c r="D2" s="500"/>
      <c r="E2" s="500"/>
      <c r="F2" s="500"/>
      <c r="G2" s="500"/>
      <c r="H2" s="500"/>
      <c r="I2" s="500"/>
      <c r="J2" s="500"/>
      <c r="K2" s="500"/>
      <c r="L2" s="428"/>
      <c r="M2" s="428"/>
      <c r="N2" s="428"/>
      <c r="O2" s="428"/>
      <c r="P2" s="428"/>
      <c r="Q2" s="428"/>
      <c r="R2" s="428"/>
      <c r="S2" s="428"/>
    </row>
    <row r="4" spans="1:19" ht="18" customHeight="1" x14ac:dyDescent="0.25">
      <c r="A4" s="500" t="s">
        <v>281</v>
      </c>
      <c r="B4" s="428"/>
      <c r="C4" s="428"/>
      <c r="D4" s="428"/>
      <c r="E4" s="428"/>
      <c r="F4" s="428"/>
      <c r="G4" s="428"/>
      <c r="H4" s="428"/>
      <c r="I4" s="428"/>
      <c r="J4" s="428"/>
      <c r="K4" s="428"/>
      <c r="L4" s="428"/>
      <c r="M4" s="428"/>
      <c r="N4" s="428"/>
      <c r="O4" s="428"/>
      <c r="P4" s="428"/>
      <c r="Q4" s="428"/>
      <c r="R4" s="428"/>
      <c r="S4" s="428"/>
    </row>
    <row r="5" spans="1:19" ht="13.5" thickBot="1" x14ac:dyDescent="0.25"/>
    <row r="6" spans="1:19" s="244" customFormat="1" ht="15" customHeight="1" thickTop="1" x14ac:dyDescent="0.2">
      <c r="A6" s="246"/>
      <c r="B6" s="496" t="s">
        <v>79</v>
      </c>
      <c r="C6" s="157"/>
      <c r="D6" s="496"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282</v>
      </c>
    </row>
    <row r="7" spans="1:19" s="244" customFormat="1" ht="15" customHeight="1" x14ac:dyDescent="0.2">
      <c r="A7" s="248" t="s">
        <v>26</v>
      </c>
      <c r="B7" s="465"/>
      <c r="C7" s="216" t="s">
        <v>80</v>
      </c>
      <c r="D7" s="465"/>
      <c r="E7" s="465"/>
      <c r="F7" s="465"/>
      <c r="G7" s="465"/>
      <c r="H7" s="465"/>
      <c r="I7" s="465"/>
      <c r="J7" s="465"/>
      <c r="K7" s="465"/>
      <c r="L7" s="465"/>
      <c r="M7" s="465"/>
      <c r="N7" s="216" t="s">
        <v>85</v>
      </c>
      <c r="O7" s="465"/>
      <c r="P7" s="465"/>
      <c r="Q7" s="465"/>
      <c r="R7" s="465"/>
      <c r="S7" s="466"/>
    </row>
    <row r="8" spans="1:19" s="244" customFormat="1" ht="24" customHeight="1" x14ac:dyDescent="0.2">
      <c r="A8" s="249"/>
      <c r="B8" s="446"/>
      <c r="C8" s="217"/>
      <c r="D8" s="446"/>
      <c r="E8" s="446"/>
      <c r="F8" s="446"/>
      <c r="G8" s="446"/>
      <c r="H8" s="446"/>
      <c r="I8" s="446"/>
      <c r="J8" s="446"/>
      <c r="K8" s="446"/>
      <c r="L8" s="446"/>
      <c r="M8" s="446"/>
      <c r="N8" s="217"/>
      <c r="O8" s="446"/>
      <c r="P8" s="446"/>
      <c r="Q8" s="446"/>
      <c r="R8" s="446"/>
      <c r="S8" s="420"/>
    </row>
    <row r="9" spans="1:19" s="244" customFormat="1" ht="30" customHeight="1" x14ac:dyDescent="0.2">
      <c r="A9" s="225" t="s">
        <v>30</v>
      </c>
      <c r="B9" s="237">
        <v>0</v>
      </c>
      <c r="C9" s="237">
        <v>2</v>
      </c>
      <c r="D9" s="237">
        <v>0</v>
      </c>
      <c r="E9" s="237">
        <v>0</v>
      </c>
      <c r="F9" s="237">
        <v>0</v>
      </c>
      <c r="G9" s="237">
        <v>0</v>
      </c>
      <c r="H9" s="237">
        <v>28</v>
      </c>
      <c r="I9" s="237">
        <v>0</v>
      </c>
      <c r="J9" s="237">
        <v>43</v>
      </c>
      <c r="K9" s="239">
        <v>0</v>
      </c>
      <c r="L9" s="239">
        <v>0</v>
      </c>
      <c r="M9" s="239">
        <v>0</v>
      </c>
      <c r="N9" s="239">
        <v>0</v>
      </c>
      <c r="O9" s="239">
        <v>0</v>
      </c>
      <c r="P9" s="239">
        <v>0</v>
      </c>
      <c r="Q9" s="239">
        <v>0</v>
      </c>
      <c r="R9" s="239">
        <v>0</v>
      </c>
      <c r="S9" s="238">
        <v>73</v>
      </c>
    </row>
    <row r="10" spans="1:19" s="244" customFormat="1" ht="30" customHeight="1" x14ac:dyDescent="0.2">
      <c r="A10" s="228" t="s">
        <v>31</v>
      </c>
      <c r="B10" s="237">
        <v>0</v>
      </c>
      <c r="C10" s="237">
        <v>0</v>
      </c>
      <c r="D10" s="237">
        <v>0</v>
      </c>
      <c r="E10" s="237">
        <v>0</v>
      </c>
      <c r="F10" s="237">
        <v>0</v>
      </c>
      <c r="G10" s="237">
        <v>29</v>
      </c>
      <c r="H10" s="237">
        <v>60</v>
      </c>
      <c r="I10" s="237">
        <v>0</v>
      </c>
      <c r="J10" s="237">
        <v>16</v>
      </c>
      <c r="K10" s="200">
        <v>0</v>
      </c>
      <c r="L10" s="200">
        <v>46</v>
      </c>
      <c r="M10" s="200">
        <v>50</v>
      </c>
      <c r="N10" s="200">
        <v>0</v>
      </c>
      <c r="O10" s="200">
        <v>104</v>
      </c>
      <c r="P10" s="200">
        <v>0</v>
      </c>
      <c r="Q10" s="200">
        <v>0</v>
      </c>
      <c r="R10" s="200">
        <v>0</v>
      </c>
      <c r="S10" s="240">
        <v>305</v>
      </c>
    </row>
    <row r="11" spans="1:19" s="244" customFormat="1" ht="30" customHeight="1" x14ac:dyDescent="0.2">
      <c r="A11" s="228" t="s">
        <v>32</v>
      </c>
      <c r="B11" s="237">
        <v>0</v>
      </c>
      <c r="C11" s="237">
        <v>0</v>
      </c>
      <c r="D11" s="237">
        <v>0</v>
      </c>
      <c r="E11" s="237">
        <v>64</v>
      </c>
      <c r="F11" s="237">
        <v>21</v>
      </c>
      <c r="G11" s="237">
        <v>58</v>
      </c>
      <c r="H11" s="237">
        <v>140</v>
      </c>
      <c r="I11" s="237">
        <v>60</v>
      </c>
      <c r="J11" s="237">
        <v>276</v>
      </c>
      <c r="K11" s="200">
        <v>0</v>
      </c>
      <c r="L11" s="200">
        <v>86</v>
      </c>
      <c r="M11" s="200">
        <v>0</v>
      </c>
      <c r="N11" s="200">
        <v>3</v>
      </c>
      <c r="O11" s="200">
        <v>30</v>
      </c>
      <c r="P11" s="200">
        <v>67</v>
      </c>
      <c r="Q11" s="200">
        <v>77</v>
      </c>
      <c r="R11" s="200">
        <v>0</v>
      </c>
      <c r="S11" s="240">
        <v>882</v>
      </c>
    </row>
    <row r="12" spans="1:19" s="244" customFormat="1" ht="30" customHeight="1" x14ac:dyDescent="0.2">
      <c r="A12" s="228" t="s">
        <v>33</v>
      </c>
      <c r="B12" s="237">
        <v>5</v>
      </c>
      <c r="C12" s="237">
        <v>0</v>
      </c>
      <c r="D12" s="237">
        <v>0</v>
      </c>
      <c r="E12" s="237">
        <v>0</v>
      </c>
      <c r="F12" s="237">
        <v>0</v>
      </c>
      <c r="G12" s="237">
        <v>0</v>
      </c>
      <c r="H12" s="237">
        <v>0</v>
      </c>
      <c r="I12" s="237">
        <v>0</v>
      </c>
      <c r="J12" s="237">
        <v>31</v>
      </c>
      <c r="K12" s="200">
        <v>0</v>
      </c>
      <c r="L12" s="200">
        <v>12</v>
      </c>
      <c r="M12" s="200">
        <v>0</v>
      </c>
      <c r="N12" s="200">
        <v>30</v>
      </c>
      <c r="O12" s="200">
        <v>0</v>
      </c>
      <c r="P12" s="200">
        <v>0</v>
      </c>
      <c r="Q12" s="200">
        <v>0</v>
      </c>
      <c r="R12" s="200">
        <v>0</v>
      </c>
      <c r="S12" s="240">
        <v>78</v>
      </c>
    </row>
    <row r="13" spans="1:19" s="244" customFormat="1" ht="30" customHeight="1" x14ac:dyDescent="0.2">
      <c r="A13" s="228" t="s">
        <v>34</v>
      </c>
      <c r="B13" s="237">
        <v>30</v>
      </c>
      <c r="C13" s="237">
        <v>0</v>
      </c>
      <c r="D13" s="237">
        <v>30</v>
      </c>
      <c r="E13" s="237">
        <v>0</v>
      </c>
      <c r="F13" s="237">
        <v>0</v>
      </c>
      <c r="G13" s="237">
        <v>0</v>
      </c>
      <c r="H13" s="237">
        <v>74</v>
      </c>
      <c r="I13" s="237">
        <v>0</v>
      </c>
      <c r="J13" s="237">
        <v>111</v>
      </c>
      <c r="K13" s="200">
        <v>0</v>
      </c>
      <c r="L13" s="200">
        <v>30</v>
      </c>
      <c r="M13" s="200">
        <v>16</v>
      </c>
      <c r="N13" s="200">
        <v>30</v>
      </c>
      <c r="O13" s="200">
        <v>91</v>
      </c>
      <c r="P13" s="200">
        <v>0</v>
      </c>
      <c r="Q13" s="200">
        <v>0</v>
      </c>
      <c r="R13" s="200">
        <v>0</v>
      </c>
      <c r="S13" s="240">
        <v>412</v>
      </c>
    </row>
    <row r="14" spans="1:19" s="244" customFormat="1" ht="30" customHeight="1" x14ac:dyDescent="0.2">
      <c r="A14" s="228" t="s">
        <v>35</v>
      </c>
      <c r="B14" s="237">
        <v>0</v>
      </c>
      <c r="C14" s="237">
        <v>0</v>
      </c>
      <c r="D14" s="237">
        <v>37</v>
      </c>
      <c r="E14" s="237">
        <v>173</v>
      </c>
      <c r="F14" s="237">
        <v>30</v>
      </c>
      <c r="G14" s="237">
        <v>306</v>
      </c>
      <c r="H14" s="237">
        <v>200</v>
      </c>
      <c r="I14" s="237">
        <v>321</v>
      </c>
      <c r="J14" s="237">
        <v>102</v>
      </c>
      <c r="K14" s="200">
        <v>0</v>
      </c>
      <c r="L14" s="200">
        <v>233</v>
      </c>
      <c r="M14" s="200">
        <v>0</v>
      </c>
      <c r="N14" s="200">
        <v>36</v>
      </c>
      <c r="O14" s="200">
        <v>84</v>
      </c>
      <c r="P14" s="200">
        <v>84</v>
      </c>
      <c r="Q14" s="200">
        <v>30</v>
      </c>
      <c r="R14" s="200">
        <v>0</v>
      </c>
      <c r="S14" s="240">
        <v>1636</v>
      </c>
    </row>
    <row r="15" spans="1:19" s="244" customFormat="1" ht="45" customHeight="1" x14ac:dyDescent="0.2">
      <c r="A15" s="228" t="s">
        <v>114</v>
      </c>
      <c r="B15" s="237">
        <v>148</v>
      </c>
      <c r="C15" s="237">
        <v>0</v>
      </c>
      <c r="D15" s="237">
        <v>47</v>
      </c>
      <c r="E15" s="237">
        <v>203</v>
      </c>
      <c r="F15" s="237">
        <v>0</v>
      </c>
      <c r="G15" s="237">
        <v>108</v>
      </c>
      <c r="H15" s="237">
        <v>278</v>
      </c>
      <c r="I15" s="237">
        <v>15</v>
      </c>
      <c r="J15" s="237">
        <v>282</v>
      </c>
      <c r="K15" s="200">
        <v>0</v>
      </c>
      <c r="L15" s="200">
        <v>130</v>
      </c>
      <c r="M15" s="200">
        <v>0</v>
      </c>
      <c r="N15" s="200">
        <v>40</v>
      </c>
      <c r="O15" s="200">
        <v>30</v>
      </c>
      <c r="P15" s="200">
        <v>143</v>
      </c>
      <c r="Q15" s="200">
        <v>40</v>
      </c>
      <c r="R15" s="200">
        <v>0</v>
      </c>
      <c r="S15" s="240">
        <v>1464</v>
      </c>
    </row>
    <row r="16" spans="1:19" s="244" customFormat="1" ht="30" customHeight="1" x14ac:dyDescent="0.2">
      <c r="A16" s="228" t="s">
        <v>37</v>
      </c>
      <c r="B16" s="237">
        <v>47</v>
      </c>
      <c r="C16" s="237">
        <v>0</v>
      </c>
      <c r="D16" s="237">
        <v>0</v>
      </c>
      <c r="E16" s="237">
        <v>40</v>
      </c>
      <c r="F16" s="237">
        <v>26</v>
      </c>
      <c r="G16" s="237">
        <v>0</v>
      </c>
      <c r="H16" s="237">
        <v>30</v>
      </c>
      <c r="I16" s="237">
        <v>105</v>
      </c>
      <c r="J16" s="237">
        <v>180</v>
      </c>
      <c r="K16" s="200">
        <v>0</v>
      </c>
      <c r="L16" s="200">
        <v>11</v>
      </c>
      <c r="M16" s="200">
        <v>151</v>
      </c>
      <c r="N16" s="200">
        <v>21</v>
      </c>
      <c r="O16" s="200">
        <v>25</v>
      </c>
      <c r="P16" s="200">
        <v>0</v>
      </c>
      <c r="Q16" s="200">
        <v>0</v>
      </c>
      <c r="R16" s="200">
        <v>0</v>
      </c>
      <c r="S16" s="240">
        <v>636</v>
      </c>
    </row>
    <row r="17" spans="1:19" s="244" customFormat="1" ht="30" customHeight="1" x14ac:dyDescent="0.2">
      <c r="A17" s="228" t="s">
        <v>427</v>
      </c>
      <c r="B17" s="237">
        <v>0</v>
      </c>
      <c r="C17" s="237">
        <v>0</v>
      </c>
      <c r="D17" s="237">
        <v>0</v>
      </c>
      <c r="E17" s="237">
        <v>60</v>
      </c>
      <c r="F17" s="237">
        <v>15</v>
      </c>
      <c r="G17" s="237">
        <v>71</v>
      </c>
      <c r="H17" s="237">
        <v>108</v>
      </c>
      <c r="I17" s="237">
        <v>31</v>
      </c>
      <c r="J17" s="237">
        <v>195</v>
      </c>
      <c r="K17" s="200">
        <v>0</v>
      </c>
      <c r="L17" s="200">
        <v>12</v>
      </c>
      <c r="M17" s="200">
        <v>0</v>
      </c>
      <c r="N17" s="200">
        <v>238</v>
      </c>
      <c r="O17" s="200">
        <v>0</v>
      </c>
      <c r="P17" s="200">
        <v>30</v>
      </c>
      <c r="Q17" s="200">
        <v>0</v>
      </c>
      <c r="R17" s="200">
        <v>0</v>
      </c>
      <c r="S17" s="240">
        <v>760</v>
      </c>
    </row>
    <row r="18" spans="1:19" s="244" customFormat="1" ht="30" customHeight="1" x14ac:dyDescent="0.2">
      <c r="A18" s="228" t="s">
        <v>38</v>
      </c>
      <c r="B18" s="237">
        <v>122</v>
      </c>
      <c r="C18" s="237">
        <v>0</v>
      </c>
      <c r="D18" s="237">
        <v>0</v>
      </c>
      <c r="E18" s="237">
        <v>31</v>
      </c>
      <c r="F18" s="237">
        <v>30</v>
      </c>
      <c r="G18" s="237">
        <v>15</v>
      </c>
      <c r="H18" s="237">
        <v>137</v>
      </c>
      <c r="I18" s="237">
        <v>61</v>
      </c>
      <c r="J18" s="237">
        <v>106</v>
      </c>
      <c r="K18" s="200">
        <v>30</v>
      </c>
      <c r="L18" s="200">
        <v>85</v>
      </c>
      <c r="M18" s="200">
        <v>0</v>
      </c>
      <c r="N18" s="200">
        <v>21</v>
      </c>
      <c r="O18" s="200">
        <v>63</v>
      </c>
      <c r="P18" s="200">
        <v>30</v>
      </c>
      <c r="Q18" s="200">
        <v>50</v>
      </c>
      <c r="R18" s="200">
        <v>0</v>
      </c>
      <c r="S18" s="240">
        <v>781</v>
      </c>
    </row>
    <row r="19" spans="1:19" s="244" customFormat="1" ht="30" customHeight="1" x14ac:dyDescent="0.2">
      <c r="A19" s="228" t="s">
        <v>39</v>
      </c>
      <c r="B19" s="237">
        <v>0</v>
      </c>
      <c r="C19" s="237">
        <v>0</v>
      </c>
      <c r="D19" s="237">
        <v>0</v>
      </c>
      <c r="E19" s="237">
        <v>45</v>
      </c>
      <c r="F19" s="237">
        <v>21</v>
      </c>
      <c r="G19" s="237">
        <v>3</v>
      </c>
      <c r="H19" s="237">
        <v>110</v>
      </c>
      <c r="I19" s="237">
        <v>38</v>
      </c>
      <c r="J19" s="237">
        <v>24</v>
      </c>
      <c r="K19" s="200">
        <v>0</v>
      </c>
      <c r="L19" s="200">
        <v>0</v>
      </c>
      <c r="M19" s="200">
        <v>0</v>
      </c>
      <c r="N19" s="200">
        <v>102</v>
      </c>
      <c r="O19" s="200">
        <v>192</v>
      </c>
      <c r="P19" s="200">
        <v>0</v>
      </c>
      <c r="Q19" s="200">
        <v>0</v>
      </c>
      <c r="R19" s="200">
        <v>0</v>
      </c>
      <c r="S19" s="240">
        <v>535</v>
      </c>
    </row>
    <row r="20" spans="1:19" s="244" customFormat="1" ht="30" customHeight="1" x14ac:dyDescent="0.2">
      <c r="A20" s="228" t="s">
        <v>40</v>
      </c>
      <c r="B20" s="237">
        <v>0</v>
      </c>
      <c r="C20" s="237">
        <v>0</v>
      </c>
      <c r="D20" s="237">
        <v>0</v>
      </c>
      <c r="E20" s="237">
        <v>0</v>
      </c>
      <c r="F20" s="237">
        <v>0</v>
      </c>
      <c r="G20" s="237">
        <v>72</v>
      </c>
      <c r="H20" s="237">
        <v>63</v>
      </c>
      <c r="I20" s="237">
        <v>0</v>
      </c>
      <c r="J20" s="237">
        <v>61</v>
      </c>
      <c r="K20" s="200">
        <v>0</v>
      </c>
      <c r="L20" s="200">
        <v>37</v>
      </c>
      <c r="M20" s="200">
        <v>0</v>
      </c>
      <c r="N20" s="200">
        <v>90</v>
      </c>
      <c r="O20" s="200">
        <v>0</v>
      </c>
      <c r="P20" s="200">
        <v>62</v>
      </c>
      <c r="Q20" s="200">
        <v>0</v>
      </c>
      <c r="R20" s="200">
        <v>0</v>
      </c>
      <c r="S20" s="240">
        <v>385</v>
      </c>
    </row>
    <row r="21" spans="1:19" s="244" customFormat="1" ht="30" customHeight="1" x14ac:dyDescent="0.2">
      <c r="A21" s="229" t="s">
        <v>41</v>
      </c>
      <c r="B21" s="237">
        <v>0</v>
      </c>
      <c r="C21" s="237">
        <v>30</v>
      </c>
      <c r="D21" s="237">
        <v>0</v>
      </c>
      <c r="E21" s="237">
        <v>0</v>
      </c>
      <c r="F21" s="237">
        <v>0</v>
      </c>
      <c r="G21" s="237">
        <v>0</v>
      </c>
      <c r="H21" s="237">
        <v>44</v>
      </c>
      <c r="I21" s="237">
        <v>0</v>
      </c>
      <c r="J21" s="237">
        <v>7</v>
      </c>
      <c r="K21" s="200">
        <v>0</v>
      </c>
      <c r="L21" s="200">
        <v>0</v>
      </c>
      <c r="M21" s="200">
        <v>0</v>
      </c>
      <c r="N21" s="200">
        <v>0</v>
      </c>
      <c r="O21" s="200">
        <v>0</v>
      </c>
      <c r="P21" s="200">
        <v>0</v>
      </c>
      <c r="Q21" s="200">
        <v>0</v>
      </c>
      <c r="R21" s="200">
        <v>0</v>
      </c>
      <c r="S21" s="240">
        <v>81</v>
      </c>
    </row>
    <row r="22" spans="1:19" s="244" customFormat="1" ht="30" customHeight="1" x14ac:dyDescent="0.2">
      <c r="A22" s="229" t="s">
        <v>42</v>
      </c>
      <c r="B22" s="237">
        <v>0</v>
      </c>
      <c r="C22" s="237">
        <v>0</v>
      </c>
      <c r="D22" s="237">
        <v>0</v>
      </c>
      <c r="E22" s="237">
        <v>51</v>
      </c>
      <c r="F22" s="237">
        <v>0</v>
      </c>
      <c r="G22" s="237">
        <v>17</v>
      </c>
      <c r="H22" s="237">
        <v>140</v>
      </c>
      <c r="I22" s="237">
        <v>10</v>
      </c>
      <c r="J22" s="237">
        <v>110</v>
      </c>
      <c r="K22" s="200">
        <v>0</v>
      </c>
      <c r="L22" s="200">
        <v>5</v>
      </c>
      <c r="M22" s="200">
        <v>75</v>
      </c>
      <c r="N22" s="200">
        <v>1</v>
      </c>
      <c r="O22" s="200">
        <v>9</v>
      </c>
      <c r="P22" s="200">
        <v>0</v>
      </c>
      <c r="Q22" s="200">
        <v>0</v>
      </c>
      <c r="R22" s="200">
        <v>0</v>
      </c>
      <c r="S22" s="240">
        <v>418</v>
      </c>
    </row>
    <row r="23" spans="1:19" s="244" customFormat="1" ht="39.950000000000003" customHeight="1" x14ac:dyDescent="0.2">
      <c r="A23" s="228" t="s">
        <v>43</v>
      </c>
      <c r="B23" s="237">
        <v>80</v>
      </c>
      <c r="C23" s="237">
        <v>0</v>
      </c>
      <c r="D23" s="237">
        <v>0</v>
      </c>
      <c r="E23" s="237">
        <v>484</v>
      </c>
      <c r="F23" s="237">
        <v>75</v>
      </c>
      <c r="G23" s="237">
        <v>589</v>
      </c>
      <c r="H23" s="237">
        <v>1393</v>
      </c>
      <c r="I23" s="237">
        <v>244</v>
      </c>
      <c r="J23" s="237">
        <v>962</v>
      </c>
      <c r="K23" s="200">
        <v>154</v>
      </c>
      <c r="L23" s="200">
        <v>626</v>
      </c>
      <c r="M23" s="200">
        <v>299</v>
      </c>
      <c r="N23" s="200">
        <v>491</v>
      </c>
      <c r="O23" s="200">
        <v>725</v>
      </c>
      <c r="P23" s="200">
        <v>816</v>
      </c>
      <c r="Q23" s="200">
        <v>57</v>
      </c>
      <c r="R23" s="200">
        <v>30</v>
      </c>
      <c r="S23" s="240">
        <v>7025</v>
      </c>
    </row>
    <row r="24" spans="1:19" s="244" customFormat="1" ht="30" customHeight="1" x14ac:dyDescent="0.2">
      <c r="A24" s="228" t="s">
        <v>44</v>
      </c>
      <c r="B24" s="237">
        <v>60</v>
      </c>
      <c r="C24" s="237">
        <v>0</v>
      </c>
      <c r="D24" s="237">
        <v>0</v>
      </c>
      <c r="E24" s="237">
        <v>31</v>
      </c>
      <c r="F24" s="237">
        <v>0</v>
      </c>
      <c r="G24" s="237">
        <v>60</v>
      </c>
      <c r="H24" s="237">
        <v>30</v>
      </c>
      <c r="I24" s="237">
        <v>74</v>
      </c>
      <c r="J24" s="237">
        <v>234</v>
      </c>
      <c r="K24" s="200">
        <v>0</v>
      </c>
      <c r="L24" s="200">
        <v>22</v>
      </c>
      <c r="M24" s="200">
        <v>102</v>
      </c>
      <c r="N24" s="200">
        <v>0</v>
      </c>
      <c r="O24" s="200">
        <v>0</v>
      </c>
      <c r="P24" s="200">
        <v>120</v>
      </c>
      <c r="Q24" s="200">
        <v>13</v>
      </c>
      <c r="R24" s="200">
        <v>0</v>
      </c>
      <c r="S24" s="240">
        <v>746</v>
      </c>
    </row>
    <row r="25" spans="1:19" s="244" customFormat="1" ht="18.75" customHeight="1" thickBot="1" x14ac:dyDescent="0.25">
      <c r="A25" s="230" t="s">
        <v>0</v>
      </c>
      <c r="B25" s="241">
        <v>492</v>
      </c>
      <c r="C25" s="241">
        <v>32</v>
      </c>
      <c r="D25" s="241">
        <v>114</v>
      </c>
      <c r="E25" s="241">
        <v>1182</v>
      </c>
      <c r="F25" s="241">
        <v>218</v>
      </c>
      <c r="G25" s="241">
        <v>1328</v>
      </c>
      <c r="H25" s="241">
        <v>2835</v>
      </c>
      <c r="I25" s="241">
        <v>959</v>
      </c>
      <c r="J25" s="241">
        <v>2740</v>
      </c>
      <c r="K25" s="243">
        <v>184</v>
      </c>
      <c r="L25" s="243">
        <v>1335</v>
      </c>
      <c r="M25" s="243">
        <v>693</v>
      </c>
      <c r="N25" s="243">
        <v>1103</v>
      </c>
      <c r="O25" s="243">
        <v>1353</v>
      </c>
      <c r="P25" s="243">
        <v>1352</v>
      </c>
      <c r="Q25" s="243">
        <v>267</v>
      </c>
      <c r="R25" s="243">
        <v>30</v>
      </c>
      <c r="S25" s="242">
        <v>16217</v>
      </c>
    </row>
    <row r="26" spans="1:19" ht="13.5" thickTop="1" x14ac:dyDescent="0.2">
      <c r="A26" s="27" t="s">
        <v>318</v>
      </c>
    </row>
    <row r="27" spans="1:19" x14ac:dyDescent="0.2">
      <c r="A27" s="76" t="s">
        <v>206</v>
      </c>
    </row>
    <row r="28" spans="1:19" x14ac:dyDescent="0.2">
      <c r="A28" s="27" t="s">
        <v>365</v>
      </c>
    </row>
  </sheetData>
  <mergeCells count="18">
    <mergeCell ref="I6:I8"/>
    <mergeCell ref="S6:S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s>
  <pageMargins left="0.7" right="0.7" top="0.75" bottom="0.75" header="0.3" footer="0.3"/>
  <pageSetup paperSize="281" scale="51"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003300"/>
    <pageSetUpPr fitToPage="1"/>
  </sheetPr>
  <dimension ref="A1:P27"/>
  <sheetViews>
    <sheetView showGridLines="0" topLeftCell="A4" zoomScale="85" zoomScaleNormal="85" workbookViewId="0">
      <selection activeCell="B25" sqref="B25:O25"/>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42578125" style="2" customWidth="1"/>
    <col min="12" max="12" width="10.5703125" style="2" customWidth="1"/>
    <col min="13" max="13" width="9.1406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500" t="s">
        <v>72</v>
      </c>
      <c r="B2" s="483"/>
      <c r="C2" s="483"/>
      <c r="D2" s="483"/>
      <c r="E2" s="483"/>
      <c r="F2" s="483"/>
      <c r="G2" s="483"/>
      <c r="H2" s="483"/>
      <c r="I2" s="483"/>
      <c r="J2" s="483"/>
      <c r="K2" s="483"/>
      <c r="L2" s="483"/>
      <c r="M2" s="483"/>
      <c r="N2" s="483"/>
      <c r="O2" s="483"/>
      <c r="P2" s="483"/>
    </row>
    <row r="3" spans="1:16" ht="12.75" customHeight="1" x14ac:dyDescent="0.2"/>
    <row r="4" spans="1:16" ht="15.75" customHeight="1" x14ac:dyDescent="0.25">
      <c r="A4" s="500" t="s">
        <v>160</v>
      </c>
      <c r="B4" s="483"/>
      <c r="C4" s="483"/>
      <c r="D4" s="483"/>
      <c r="E4" s="483"/>
      <c r="F4" s="483"/>
      <c r="G4" s="483"/>
      <c r="H4" s="483"/>
      <c r="I4" s="483"/>
      <c r="J4" s="483"/>
      <c r="K4" s="483"/>
      <c r="L4" s="483"/>
      <c r="M4" s="483"/>
      <c r="N4" s="483"/>
      <c r="O4" s="483"/>
      <c r="P4" s="483"/>
    </row>
    <row r="5" spans="1:16" ht="13.5" customHeight="1" thickBot="1" x14ac:dyDescent="0.25"/>
    <row r="6" spans="1:16" s="244" customFormat="1" ht="15" customHeight="1" thickTop="1" x14ac:dyDescent="0.2">
      <c r="A6" s="222"/>
      <c r="B6" s="325" t="s">
        <v>22</v>
      </c>
      <c r="C6" s="325"/>
      <c r="D6" s="325"/>
      <c r="E6" s="325"/>
      <c r="F6" s="325"/>
      <c r="G6" s="325"/>
      <c r="H6" s="325"/>
      <c r="I6" s="325"/>
      <c r="J6" s="326"/>
      <c r="K6" s="497" t="s">
        <v>164</v>
      </c>
      <c r="L6" s="586"/>
      <c r="M6" s="435"/>
      <c r="N6" s="327"/>
      <c r="O6" s="550" t="s">
        <v>204</v>
      </c>
      <c r="P6" s="327"/>
    </row>
    <row r="7" spans="1:16" s="244" customFormat="1" ht="15" customHeight="1" x14ac:dyDescent="0.2">
      <c r="A7" s="223" t="s">
        <v>26</v>
      </c>
      <c r="B7" s="328" t="s">
        <v>1</v>
      </c>
      <c r="C7" s="329"/>
      <c r="D7" s="330"/>
      <c r="E7" s="328" t="s">
        <v>156</v>
      </c>
      <c r="F7" s="329"/>
      <c r="G7" s="330"/>
      <c r="H7" s="328" t="s">
        <v>0</v>
      </c>
      <c r="I7" s="329"/>
      <c r="J7" s="330"/>
      <c r="K7" s="420"/>
      <c r="L7" s="587"/>
      <c r="M7" s="458"/>
      <c r="N7" s="332"/>
      <c r="O7" s="551"/>
      <c r="P7" s="269"/>
    </row>
    <row r="8" spans="1:16" s="244" customFormat="1" ht="15" customHeight="1" x14ac:dyDescent="0.2">
      <c r="A8" s="336"/>
      <c r="B8" s="333" t="s">
        <v>3</v>
      </c>
      <c r="C8" s="333" t="s">
        <v>4</v>
      </c>
      <c r="D8" s="266" t="s">
        <v>0</v>
      </c>
      <c r="E8" s="333" t="s">
        <v>3</v>
      </c>
      <c r="F8" s="333" t="s">
        <v>4</v>
      </c>
      <c r="G8" s="266"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58</v>
      </c>
      <c r="C9" s="237">
        <v>15</v>
      </c>
      <c r="D9" s="237">
        <v>73</v>
      </c>
      <c r="E9" s="237">
        <v>0</v>
      </c>
      <c r="F9" s="237">
        <v>0</v>
      </c>
      <c r="G9" s="237">
        <v>0</v>
      </c>
      <c r="H9" s="237">
        <v>58</v>
      </c>
      <c r="I9" s="237">
        <v>15</v>
      </c>
      <c r="J9" s="237">
        <v>73</v>
      </c>
      <c r="K9" s="237">
        <v>0</v>
      </c>
      <c r="L9" s="237">
        <v>0</v>
      </c>
      <c r="M9" s="237">
        <v>0</v>
      </c>
      <c r="N9" s="237">
        <v>58</v>
      </c>
      <c r="O9" s="237">
        <v>15</v>
      </c>
      <c r="P9" s="286">
        <v>73</v>
      </c>
    </row>
    <row r="10" spans="1:16" s="244" customFormat="1" ht="18.75" customHeight="1" x14ac:dyDescent="0.2">
      <c r="A10" s="189" t="s">
        <v>31</v>
      </c>
      <c r="B10" s="237">
        <v>89</v>
      </c>
      <c r="C10" s="237">
        <v>15</v>
      </c>
      <c r="D10" s="237">
        <v>104</v>
      </c>
      <c r="E10" s="237">
        <v>0</v>
      </c>
      <c r="F10" s="237">
        <v>0</v>
      </c>
      <c r="G10" s="237">
        <v>0</v>
      </c>
      <c r="H10" s="237">
        <v>89</v>
      </c>
      <c r="I10" s="237">
        <v>15</v>
      </c>
      <c r="J10" s="237">
        <v>104</v>
      </c>
      <c r="K10" s="237">
        <v>16</v>
      </c>
      <c r="L10" s="237">
        <v>46</v>
      </c>
      <c r="M10" s="237">
        <v>62</v>
      </c>
      <c r="N10" s="237">
        <v>105</v>
      </c>
      <c r="O10" s="237">
        <v>61</v>
      </c>
      <c r="P10" s="286">
        <v>166</v>
      </c>
    </row>
    <row r="11" spans="1:16" s="244" customFormat="1" ht="18.75" customHeight="1" x14ac:dyDescent="0.2">
      <c r="A11" s="189" t="s">
        <v>32</v>
      </c>
      <c r="B11" s="237">
        <v>520</v>
      </c>
      <c r="C11" s="237">
        <v>156</v>
      </c>
      <c r="D11" s="237">
        <v>676</v>
      </c>
      <c r="E11" s="237">
        <v>60</v>
      </c>
      <c r="F11" s="237">
        <v>31</v>
      </c>
      <c r="G11" s="237">
        <v>91</v>
      </c>
      <c r="H11" s="237">
        <v>580</v>
      </c>
      <c r="I11" s="237">
        <v>187</v>
      </c>
      <c r="J11" s="237">
        <v>767</v>
      </c>
      <c r="K11" s="237">
        <v>0</v>
      </c>
      <c r="L11" s="237">
        <v>115</v>
      </c>
      <c r="M11" s="237">
        <v>115</v>
      </c>
      <c r="N11" s="237">
        <v>580</v>
      </c>
      <c r="O11" s="237">
        <v>302</v>
      </c>
      <c r="P11" s="286">
        <v>882</v>
      </c>
    </row>
    <row r="12" spans="1:16" s="244" customFormat="1" ht="18.75" customHeight="1" x14ac:dyDescent="0.2">
      <c r="A12" s="189" t="s">
        <v>33</v>
      </c>
      <c r="B12" s="237">
        <v>36</v>
      </c>
      <c r="C12" s="237">
        <v>0</v>
      </c>
      <c r="D12" s="237">
        <v>36</v>
      </c>
      <c r="E12" s="237">
        <v>0</v>
      </c>
      <c r="F12" s="237">
        <v>0</v>
      </c>
      <c r="G12" s="237">
        <v>0</v>
      </c>
      <c r="H12" s="237">
        <v>36</v>
      </c>
      <c r="I12" s="237">
        <v>0</v>
      </c>
      <c r="J12" s="237">
        <v>36</v>
      </c>
      <c r="K12" s="237">
        <v>0</v>
      </c>
      <c r="L12" s="237">
        <v>42</v>
      </c>
      <c r="M12" s="237">
        <v>42</v>
      </c>
      <c r="N12" s="237">
        <v>36</v>
      </c>
      <c r="O12" s="237">
        <v>42</v>
      </c>
      <c r="P12" s="286">
        <v>78</v>
      </c>
    </row>
    <row r="13" spans="1:16" s="244" customFormat="1" ht="18.75" customHeight="1" x14ac:dyDescent="0.2">
      <c r="A13" s="189" t="s">
        <v>34</v>
      </c>
      <c r="B13" s="237">
        <v>235</v>
      </c>
      <c r="C13" s="237">
        <v>60</v>
      </c>
      <c r="D13" s="237">
        <v>295</v>
      </c>
      <c r="E13" s="237">
        <v>0</v>
      </c>
      <c r="F13" s="237">
        <v>10</v>
      </c>
      <c r="G13" s="237">
        <v>10</v>
      </c>
      <c r="H13" s="237">
        <v>235</v>
      </c>
      <c r="I13" s="237">
        <v>70</v>
      </c>
      <c r="J13" s="237">
        <v>305</v>
      </c>
      <c r="K13" s="237">
        <v>0</v>
      </c>
      <c r="L13" s="237">
        <v>0</v>
      </c>
      <c r="M13" s="237">
        <v>0</v>
      </c>
      <c r="N13" s="237">
        <v>235</v>
      </c>
      <c r="O13" s="237">
        <v>70</v>
      </c>
      <c r="P13" s="286">
        <v>305</v>
      </c>
    </row>
    <row r="14" spans="1:16" s="244" customFormat="1" ht="18.75" customHeight="1" x14ac:dyDescent="0.2">
      <c r="A14" s="189" t="s">
        <v>35</v>
      </c>
      <c r="B14" s="237">
        <v>952</v>
      </c>
      <c r="C14" s="237">
        <v>196</v>
      </c>
      <c r="D14" s="237">
        <v>1148</v>
      </c>
      <c r="E14" s="237">
        <v>171</v>
      </c>
      <c r="F14" s="237">
        <v>233</v>
      </c>
      <c r="G14" s="237">
        <v>404</v>
      </c>
      <c r="H14" s="237">
        <v>1123</v>
      </c>
      <c r="I14" s="237">
        <v>429</v>
      </c>
      <c r="J14" s="237">
        <v>1552</v>
      </c>
      <c r="K14" s="237">
        <v>24</v>
      </c>
      <c r="L14" s="237">
        <v>60</v>
      </c>
      <c r="M14" s="237">
        <v>84</v>
      </c>
      <c r="N14" s="237">
        <v>1147</v>
      </c>
      <c r="O14" s="237">
        <v>489</v>
      </c>
      <c r="P14" s="286">
        <v>1636</v>
      </c>
    </row>
    <row r="15" spans="1:16" s="244" customFormat="1" ht="18.75" customHeight="1" x14ac:dyDescent="0.2">
      <c r="A15" s="189" t="s">
        <v>36</v>
      </c>
      <c r="B15" s="237">
        <v>978</v>
      </c>
      <c r="C15" s="237">
        <v>186</v>
      </c>
      <c r="D15" s="237">
        <v>1164</v>
      </c>
      <c r="E15" s="237">
        <v>70</v>
      </c>
      <c r="F15" s="237">
        <v>60</v>
      </c>
      <c r="G15" s="237">
        <v>130</v>
      </c>
      <c r="H15" s="237">
        <v>1048</v>
      </c>
      <c r="I15" s="237">
        <v>246</v>
      </c>
      <c r="J15" s="237">
        <v>1294</v>
      </c>
      <c r="K15" s="237">
        <v>35</v>
      </c>
      <c r="L15" s="237">
        <v>135</v>
      </c>
      <c r="M15" s="237">
        <v>170</v>
      </c>
      <c r="N15" s="237">
        <v>1083</v>
      </c>
      <c r="O15" s="237">
        <v>381</v>
      </c>
      <c r="P15" s="286">
        <v>1464</v>
      </c>
    </row>
    <row r="16" spans="1:16" s="244" customFormat="1" ht="18.75" customHeight="1" x14ac:dyDescent="0.2">
      <c r="A16" s="189" t="s">
        <v>37</v>
      </c>
      <c r="B16" s="237">
        <v>343</v>
      </c>
      <c r="C16" s="237">
        <v>11</v>
      </c>
      <c r="D16" s="237">
        <v>354</v>
      </c>
      <c r="E16" s="237">
        <v>56</v>
      </c>
      <c r="F16" s="237">
        <v>14</v>
      </c>
      <c r="G16" s="237">
        <v>70</v>
      </c>
      <c r="H16" s="237">
        <v>399</v>
      </c>
      <c r="I16" s="237">
        <v>25</v>
      </c>
      <c r="J16" s="237">
        <v>424</v>
      </c>
      <c r="K16" s="237">
        <v>40</v>
      </c>
      <c r="L16" s="237">
        <v>21</v>
      </c>
      <c r="M16" s="237">
        <v>61</v>
      </c>
      <c r="N16" s="237">
        <v>439</v>
      </c>
      <c r="O16" s="237">
        <v>46</v>
      </c>
      <c r="P16" s="286">
        <v>485</v>
      </c>
    </row>
    <row r="17" spans="1:16" s="244" customFormat="1" ht="18.75" customHeight="1" x14ac:dyDescent="0.2">
      <c r="A17" s="189" t="s">
        <v>427</v>
      </c>
      <c r="B17" s="237">
        <v>360</v>
      </c>
      <c r="C17" s="237">
        <v>330</v>
      </c>
      <c r="D17" s="237">
        <v>690</v>
      </c>
      <c r="E17" s="237">
        <v>0</v>
      </c>
      <c r="F17" s="237">
        <v>0</v>
      </c>
      <c r="G17" s="237">
        <v>0</v>
      </c>
      <c r="H17" s="237">
        <v>360</v>
      </c>
      <c r="I17" s="237">
        <v>330</v>
      </c>
      <c r="J17" s="237">
        <v>690</v>
      </c>
      <c r="K17" s="237">
        <v>0</v>
      </c>
      <c r="L17" s="237">
        <v>70</v>
      </c>
      <c r="M17" s="237">
        <v>70</v>
      </c>
      <c r="N17" s="237">
        <v>360</v>
      </c>
      <c r="O17" s="237">
        <v>400</v>
      </c>
      <c r="P17" s="286">
        <v>760</v>
      </c>
    </row>
    <row r="18" spans="1:16" s="244" customFormat="1" ht="18.75" customHeight="1" x14ac:dyDescent="0.2">
      <c r="A18" s="189" t="s">
        <v>38</v>
      </c>
      <c r="B18" s="237">
        <v>248</v>
      </c>
      <c r="C18" s="237">
        <v>148</v>
      </c>
      <c r="D18" s="237">
        <v>396</v>
      </c>
      <c r="E18" s="237">
        <v>51</v>
      </c>
      <c r="F18" s="237">
        <v>64</v>
      </c>
      <c r="G18" s="237">
        <v>115</v>
      </c>
      <c r="H18" s="237">
        <v>299</v>
      </c>
      <c r="I18" s="237">
        <v>212</v>
      </c>
      <c r="J18" s="237">
        <v>511</v>
      </c>
      <c r="K18" s="237">
        <v>15</v>
      </c>
      <c r="L18" s="237">
        <v>225</v>
      </c>
      <c r="M18" s="237">
        <v>240</v>
      </c>
      <c r="N18" s="237">
        <v>314</v>
      </c>
      <c r="O18" s="237">
        <v>437</v>
      </c>
      <c r="P18" s="286">
        <v>751</v>
      </c>
    </row>
    <row r="19" spans="1:16" s="244" customFormat="1" ht="18.75" customHeight="1" x14ac:dyDescent="0.2">
      <c r="A19" s="189" t="s">
        <v>39</v>
      </c>
      <c r="B19" s="237">
        <v>152</v>
      </c>
      <c r="C19" s="237">
        <v>55</v>
      </c>
      <c r="D19" s="237">
        <v>207</v>
      </c>
      <c r="E19" s="237">
        <v>0</v>
      </c>
      <c r="F19" s="237">
        <v>20</v>
      </c>
      <c r="G19" s="237">
        <v>20</v>
      </c>
      <c r="H19" s="237">
        <v>152</v>
      </c>
      <c r="I19" s="237">
        <v>75</v>
      </c>
      <c r="J19" s="237">
        <v>227</v>
      </c>
      <c r="K19" s="237">
        <v>14</v>
      </c>
      <c r="L19" s="237">
        <v>102</v>
      </c>
      <c r="M19" s="237">
        <v>116</v>
      </c>
      <c r="N19" s="237">
        <v>166</v>
      </c>
      <c r="O19" s="237">
        <v>177</v>
      </c>
      <c r="P19" s="286">
        <v>343</v>
      </c>
    </row>
    <row r="20" spans="1:16" s="244" customFormat="1" ht="18.75" customHeight="1" x14ac:dyDescent="0.2">
      <c r="A20" s="189" t="s">
        <v>40</v>
      </c>
      <c r="B20" s="237">
        <v>202</v>
      </c>
      <c r="C20" s="237">
        <v>105</v>
      </c>
      <c r="D20" s="237">
        <v>307</v>
      </c>
      <c r="E20" s="237">
        <v>0</v>
      </c>
      <c r="F20" s="237">
        <v>0</v>
      </c>
      <c r="G20" s="237">
        <v>0</v>
      </c>
      <c r="H20" s="237">
        <v>202</v>
      </c>
      <c r="I20" s="237">
        <v>105</v>
      </c>
      <c r="J20" s="237">
        <v>307</v>
      </c>
      <c r="K20" s="237">
        <v>67</v>
      </c>
      <c r="L20" s="237">
        <v>11</v>
      </c>
      <c r="M20" s="237">
        <v>78</v>
      </c>
      <c r="N20" s="237">
        <v>269</v>
      </c>
      <c r="O20" s="237">
        <v>116</v>
      </c>
      <c r="P20" s="286">
        <v>385</v>
      </c>
    </row>
    <row r="21" spans="1:16" s="244" customFormat="1" ht="18.75" customHeight="1" x14ac:dyDescent="0.2">
      <c r="A21" s="190" t="s">
        <v>41</v>
      </c>
      <c r="B21" s="237">
        <v>37</v>
      </c>
      <c r="C21" s="237">
        <v>44</v>
      </c>
      <c r="D21" s="237">
        <v>81</v>
      </c>
      <c r="E21" s="237">
        <v>0</v>
      </c>
      <c r="F21" s="237">
        <v>0</v>
      </c>
      <c r="G21" s="237">
        <v>0</v>
      </c>
      <c r="H21" s="237">
        <v>37</v>
      </c>
      <c r="I21" s="237">
        <v>44</v>
      </c>
      <c r="J21" s="237">
        <v>81</v>
      </c>
      <c r="K21" s="237">
        <v>0</v>
      </c>
      <c r="L21" s="237">
        <v>0</v>
      </c>
      <c r="M21" s="237">
        <v>0</v>
      </c>
      <c r="N21" s="237">
        <v>37</v>
      </c>
      <c r="O21" s="237">
        <v>44</v>
      </c>
      <c r="P21" s="286">
        <v>81</v>
      </c>
    </row>
    <row r="22" spans="1:16" s="244" customFormat="1" ht="18.75" customHeight="1" x14ac:dyDescent="0.2">
      <c r="A22" s="190" t="s">
        <v>42</v>
      </c>
      <c r="B22" s="237">
        <v>293</v>
      </c>
      <c r="C22" s="237">
        <v>11</v>
      </c>
      <c r="D22" s="237">
        <v>304</v>
      </c>
      <c r="E22" s="237">
        <v>0</v>
      </c>
      <c r="F22" s="237">
        <v>30</v>
      </c>
      <c r="G22" s="237">
        <v>30</v>
      </c>
      <c r="H22" s="237">
        <v>293</v>
      </c>
      <c r="I22" s="237">
        <v>41</v>
      </c>
      <c r="J22" s="237">
        <v>334</v>
      </c>
      <c r="K22" s="237">
        <v>0</v>
      </c>
      <c r="L22" s="237">
        <v>0</v>
      </c>
      <c r="M22" s="237">
        <v>0</v>
      </c>
      <c r="N22" s="237">
        <v>293</v>
      </c>
      <c r="O22" s="237">
        <v>41</v>
      </c>
      <c r="P22" s="286">
        <v>334</v>
      </c>
    </row>
    <row r="23" spans="1:16" s="244" customFormat="1" ht="18.75" customHeight="1" x14ac:dyDescent="0.2">
      <c r="A23" s="189" t="s">
        <v>43</v>
      </c>
      <c r="B23" s="237">
        <v>2529</v>
      </c>
      <c r="C23" s="237">
        <v>578</v>
      </c>
      <c r="D23" s="237">
        <v>3107</v>
      </c>
      <c r="E23" s="237">
        <v>872</v>
      </c>
      <c r="F23" s="237">
        <v>681</v>
      </c>
      <c r="G23" s="237">
        <v>1553</v>
      </c>
      <c r="H23" s="237">
        <v>3401</v>
      </c>
      <c r="I23" s="237">
        <v>1259</v>
      </c>
      <c r="J23" s="237">
        <v>4660</v>
      </c>
      <c r="K23" s="237">
        <v>294</v>
      </c>
      <c r="L23" s="237">
        <v>644</v>
      </c>
      <c r="M23" s="237">
        <v>938</v>
      </c>
      <c r="N23" s="237">
        <v>3695</v>
      </c>
      <c r="O23" s="237">
        <v>1903</v>
      </c>
      <c r="P23" s="286">
        <v>5598</v>
      </c>
    </row>
    <row r="24" spans="1:16" s="244" customFormat="1" ht="18.75" customHeight="1" x14ac:dyDescent="0.2">
      <c r="A24" s="189" t="s">
        <v>44</v>
      </c>
      <c r="B24" s="237">
        <v>479</v>
      </c>
      <c r="C24" s="237">
        <v>45</v>
      </c>
      <c r="D24" s="237">
        <v>524</v>
      </c>
      <c r="E24" s="237">
        <v>120</v>
      </c>
      <c r="F24" s="237">
        <v>0</v>
      </c>
      <c r="G24" s="237">
        <v>120</v>
      </c>
      <c r="H24" s="237">
        <v>599</v>
      </c>
      <c r="I24" s="237">
        <v>45</v>
      </c>
      <c r="J24" s="237">
        <v>644</v>
      </c>
      <c r="K24" s="237">
        <v>0</v>
      </c>
      <c r="L24" s="237">
        <v>0</v>
      </c>
      <c r="M24" s="237">
        <v>0</v>
      </c>
      <c r="N24" s="237">
        <v>599</v>
      </c>
      <c r="O24" s="237">
        <v>45</v>
      </c>
      <c r="P24" s="286">
        <v>644</v>
      </c>
    </row>
    <row r="25" spans="1:16" s="244" customFormat="1" ht="18.75" customHeight="1" thickBot="1" x14ac:dyDescent="0.25">
      <c r="A25" s="230" t="s">
        <v>0</v>
      </c>
      <c r="B25" s="241">
        <v>7511</v>
      </c>
      <c r="C25" s="241">
        <v>1955</v>
      </c>
      <c r="D25" s="241">
        <v>9466</v>
      </c>
      <c r="E25" s="241">
        <v>1400</v>
      </c>
      <c r="F25" s="241">
        <v>1143</v>
      </c>
      <c r="G25" s="241">
        <v>2543</v>
      </c>
      <c r="H25" s="241">
        <v>8911</v>
      </c>
      <c r="I25" s="241">
        <v>3098</v>
      </c>
      <c r="J25" s="241">
        <v>12009</v>
      </c>
      <c r="K25" s="241">
        <v>505</v>
      </c>
      <c r="L25" s="241">
        <v>1471</v>
      </c>
      <c r="M25" s="241">
        <v>1976</v>
      </c>
      <c r="N25" s="241">
        <v>9416</v>
      </c>
      <c r="O25" s="241">
        <v>4569</v>
      </c>
      <c r="P25" s="335">
        <v>13985</v>
      </c>
    </row>
    <row r="26" spans="1:16" ht="13.5" thickTop="1" x14ac:dyDescent="0.2">
      <c r="A26" s="27" t="s">
        <v>322</v>
      </c>
    </row>
    <row r="27" spans="1:16" x14ac:dyDescent="0.2">
      <c r="A27" s="27" t="s">
        <v>366</v>
      </c>
    </row>
  </sheetData>
  <mergeCells count="4">
    <mergeCell ref="A2:P2"/>
    <mergeCell ref="A4:P4"/>
    <mergeCell ref="K6:M7"/>
    <mergeCell ref="O6:O7"/>
  </mergeCells>
  <pageMargins left="0.7" right="0.7" top="0.75" bottom="0.75" header="0.3" footer="0.3"/>
  <pageSetup paperSize="281" scale="83"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003300"/>
    <pageSetUpPr fitToPage="1"/>
  </sheetPr>
  <dimension ref="A1:P27"/>
  <sheetViews>
    <sheetView showGridLines="0" topLeftCell="A7" zoomScale="85" zoomScaleNormal="85" workbookViewId="0">
      <selection activeCell="R21" sqref="R21"/>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 style="2" customWidth="1"/>
    <col min="12" max="12" width="10.7109375" style="2" customWidth="1"/>
    <col min="13" max="13" width="8.57031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500" t="s">
        <v>340</v>
      </c>
      <c r="B2" s="483"/>
      <c r="C2" s="483"/>
      <c r="D2" s="483"/>
      <c r="E2" s="483"/>
      <c r="F2" s="483"/>
      <c r="G2" s="483"/>
      <c r="H2" s="483"/>
      <c r="I2" s="483"/>
      <c r="J2" s="483"/>
      <c r="K2" s="483"/>
      <c r="L2" s="483"/>
      <c r="M2" s="483"/>
      <c r="N2" s="483"/>
      <c r="O2" s="483"/>
      <c r="P2" s="483"/>
    </row>
    <row r="3" spans="1:16" ht="12.75" customHeight="1" x14ac:dyDescent="0.2"/>
    <row r="4" spans="1:16" ht="15.75" customHeight="1" x14ac:dyDescent="0.25">
      <c r="A4" s="500" t="s">
        <v>165</v>
      </c>
      <c r="B4" s="483"/>
      <c r="C4" s="483"/>
      <c r="D4" s="483"/>
      <c r="E4" s="483"/>
      <c r="F4" s="483"/>
      <c r="G4" s="483"/>
      <c r="H4" s="483"/>
      <c r="I4" s="483"/>
      <c r="J4" s="483"/>
      <c r="K4" s="483"/>
      <c r="L4" s="483"/>
      <c r="M4" s="483"/>
      <c r="N4" s="483"/>
      <c r="O4" s="483"/>
      <c r="P4" s="483"/>
    </row>
    <row r="5" spans="1:16" ht="13.5" customHeight="1" thickBot="1" x14ac:dyDescent="0.25"/>
    <row r="6" spans="1:16" s="244" customFormat="1" ht="16.5" customHeight="1" thickTop="1" x14ac:dyDescent="0.2">
      <c r="A6" s="222"/>
      <c r="B6" s="325" t="s">
        <v>22</v>
      </c>
      <c r="C6" s="325"/>
      <c r="D6" s="325"/>
      <c r="E6" s="325"/>
      <c r="F6" s="325"/>
      <c r="G6" s="325"/>
      <c r="H6" s="325"/>
      <c r="I6" s="325"/>
      <c r="J6" s="326"/>
      <c r="K6" s="497" t="s">
        <v>164</v>
      </c>
      <c r="L6" s="586"/>
      <c r="M6" s="435"/>
      <c r="N6" s="327"/>
      <c r="O6" s="550" t="s">
        <v>204</v>
      </c>
      <c r="P6" s="327"/>
    </row>
    <row r="7" spans="1:16" s="244" customFormat="1" ht="14.25" customHeight="1" x14ac:dyDescent="0.2">
      <c r="A7" s="223" t="s">
        <v>26</v>
      </c>
      <c r="B7" s="328" t="s">
        <v>1</v>
      </c>
      <c r="C7" s="329"/>
      <c r="D7" s="330"/>
      <c r="E7" s="328" t="s">
        <v>156</v>
      </c>
      <c r="F7" s="329"/>
      <c r="G7" s="330"/>
      <c r="H7" s="328" t="s">
        <v>0</v>
      </c>
      <c r="I7" s="329"/>
      <c r="J7" s="330"/>
      <c r="K7" s="420"/>
      <c r="L7" s="587"/>
      <c r="M7" s="458"/>
      <c r="N7" s="332"/>
      <c r="O7" s="551"/>
      <c r="P7" s="269"/>
    </row>
    <row r="8" spans="1:16" s="244" customFormat="1" ht="15" customHeight="1" x14ac:dyDescent="0.2">
      <c r="A8" s="336"/>
      <c r="B8" s="333" t="s">
        <v>3</v>
      </c>
      <c r="C8" s="333" t="s">
        <v>4</v>
      </c>
      <c r="D8" s="266" t="s">
        <v>0</v>
      </c>
      <c r="E8" s="333" t="s">
        <v>3</v>
      </c>
      <c r="F8" s="333" t="s">
        <v>4</v>
      </c>
      <c r="G8" s="266"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0</v>
      </c>
      <c r="C9" s="237">
        <v>0</v>
      </c>
      <c r="D9" s="237">
        <v>0</v>
      </c>
      <c r="E9" s="237">
        <v>0</v>
      </c>
      <c r="F9" s="237">
        <v>0</v>
      </c>
      <c r="G9" s="237">
        <v>0</v>
      </c>
      <c r="H9" s="237">
        <v>0</v>
      </c>
      <c r="I9" s="237">
        <v>0</v>
      </c>
      <c r="J9" s="237">
        <v>0</v>
      </c>
      <c r="K9" s="237">
        <v>0</v>
      </c>
      <c r="L9" s="237">
        <v>0</v>
      </c>
      <c r="M9" s="237">
        <v>0</v>
      </c>
      <c r="N9" s="237">
        <v>0</v>
      </c>
      <c r="O9" s="237">
        <v>0</v>
      </c>
      <c r="P9" s="286">
        <v>0</v>
      </c>
    </row>
    <row r="10" spans="1:16" s="244" customFormat="1" ht="18.75" customHeight="1" x14ac:dyDescent="0.2">
      <c r="A10" s="189" t="s">
        <v>31</v>
      </c>
      <c r="B10" s="237">
        <v>0</v>
      </c>
      <c r="C10" s="237">
        <v>80</v>
      </c>
      <c r="D10" s="237">
        <v>80</v>
      </c>
      <c r="E10" s="237">
        <v>0</v>
      </c>
      <c r="F10" s="237">
        <v>25</v>
      </c>
      <c r="G10" s="237">
        <v>25</v>
      </c>
      <c r="H10" s="237">
        <v>0</v>
      </c>
      <c r="I10" s="237">
        <v>105</v>
      </c>
      <c r="J10" s="237">
        <v>105</v>
      </c>
      <c r="K10" s="237">
        <v>0</v>
      </c>
      <c r="L10" s="237">
        <v>34</v>
      </c>
      <c r="M10" s="237">
        <v>34</v>
      </c>
      <c r="N10" s="237">
        <v>0</v>
      </c>
      <c r="O10" s="237">
        <v>139</v>
      </c>
      <c r="P10" s="286">
        <v>139</v>
      </c>
    </row>
    <row r="11" spans="1:16" s="244" customFormat="1" ht="18.75" customHeight="1" x14ac:dyDescent="0.2">
      <c r="A11" s="189" t="s">
        <v>32</v>
      </c>
      <c r="B11" s="237">
        <v>0</v>
      </c>
      <c r="C11" s="237">
        <v>0</v>
      </c>
      <c r="D11" s="237">
        <v>0</v>
      </c>
      <c r="E11" s="237">
        <v>0</v>
      </c>
      <c r="F11" s="237">
        <v>0</v>
      </c>
      <c r="G11" s="237">
        <v>0</v>
      </c>
      <c r="H11" s="237">
        <v>0</v>
      </c>
      <c r="I11" s="237">
        <v>0</v>
      </c>
      <c r="J11" s="237">
        <v>0</v>
      </c>
      <c r="K11" s="237">
        <v>0</v>
      </c>
      <c r="L11" s="237">
        <v>0</v>
      </c>
      <c r="M11" s="237">
        <v>0</v>
      </c>
      <c r="N11" s="237">
        <v>0</v>
      </c>
      <c r="O11" s="237">
        <v>0</v>
      </c>
      <c r="P11" s="286">
        <v>0</v>
      </c>
    </row>
    <row r="12" spans="1:16" s="244" customFormat="1" ht="18.75" customHeight="1" x14ac:dyDescent="0.2">
      <c r="A12" s="189" t="s">
        <v>33</v>
      </c>
      <c r="B12" s="237">
        <v>0</v>
      </c>
      <c r="C12" s="237">
        <v>0</v>
      </c>
      <c r="D12" s="237">
        <v>0</v>
      </c>
      <c r="E12" s="237">
        <v>0</v>
      </c>
      <c r="F12" s="237">
        <v>0</v>
      </c>
      <c r="G12" s="237">
        <v>0</v>
      </c>
      <c r="H12" s="237">
        <v>0</v>
      </c>
      <c r="I12" s="237">
        <v>0</v>
      </c>
      <c r="J12" s="237">
        <v>0</v>
      </c>
      <c r="K12" s="237">
        <v>0</v>
      </c>
      <c r="L12" s="237">
        <v>0</v>
      </c>
      <c r="M12" s="237">
        <v>0</v>
      </c>
      <c r="N12" s="237">
        <v>0</v>
      </c>
      <c r="O12" s="237">
        <v>0</v>
      </c>
      <c r="P12" s="286">
        <v>0</v>
      </c>
    </row>
    <row r="13" spans="1:16" s="244" customFormat="1" ht="18.75" customHeight="1" x14ac:dyDescent="0.2">
      <c r="A13" s="189" t="s">
        <v>34</v>
      </c>
      <c r="B13" s="237">
        <v>0</v>
      </c>
      <c r="C13" s="237">
        <v>78</v>
      </c>
      <c r="D13" s="237">
        <v>78</v>
      </c>
      <c r="E13" s="237">
        <v>0</v>
      </c>
      <c r="F13" s="237">
        <v>0</v>
      </c>
      <c r="G13" s="237">
        <v>0</v>
      </c>
      <c r="H13" s="237">
        <v>0</v>
      </c>
      <c r="I13" s="237">
        <v>78</v>
      </c>
      <c r="J13" s="237">
        <v>78</v>
      </c>
      <c r="K13" s="237">
        <v>0</v>
      </c>
      <c r="L13" s="237">
        <v>29</v>
      </c>
      <c r="M13" s="237">
        <v>29</v>
      </c>
      <c r="N13" s="237">
        <v>0</v>
      </c>
      <c r="O13" s="237">
        <v>107</v>
      </c>
      <c r="P13" s="286">
        <v>107</v>
      </c>
    </row>
    <row r="14" spans="1:16" s="244" customFormat="1" ht="18.75" customHeight="1" x14ac:dyDescent="0.2">
      <c r="A14" s="189" t="s">
        <v>35</v>
      </c>
      <c r="B14" s="237">
        <v>0</v>
      </c>
      <c r="C14" s="237">
        <v>0</v>
      </c>
      <c r="D14" s="237">
        <v>0</v>
      </c>
      <c r="E14" s="237">
        <v>0</v>
      </c>
      <c r="F14" s="237">
        <v>0</v>
      </c>
      <c r="G14" s="237">
        <v>0</v>
      </c>
      <c r="H14" s="237">
        <v>0</v>
      </c>
      <c r="I14" s="237">
        <v>0</v>
      </c>
      <c r="J14" s="237">
        <v>0</v>
      </c>
      <c r="K14" s="237">
        <v>0</v>
      </c>
      <c r="L14" s="237">
        <v>0</v>
      </c>
      <c r="M14" s="237">
        <v>0</v>
      </c>
      <c r="N14" s="237">
        <v>0</v>
      </c>
      <c r="O14" s="237">
        <v>0</v>
      </c>
      <c r="P14" s="286">
        <v>0</v>
      </c>
    </row>
    <row r="15" spans="1:16" s="244" customFormat="1" ht="18.75" customHeight="1" x14ac:dyDescent="0.2">
      <c r="A15" s="189" t="s">
        <v>36</v>
      </c>
      <c r="B15" s="237">
        <v>0</v>
      </c>
      <c r="C15" s="237">
        <v>0</v>
      </c>
      <c r="D15" s="237">
        <v>0</v>
      </c>
      <c r="E15" s="237">
        <v>0</v>
      </c>
      <c r="F15" s="237">
        <v>0</v>
      </c>
      <c r="G15" s="237">
        <v>0</v>
      </c>
      <c r="H15" s="237">
        <v>0</v>
      </c>
      <c r="I15" s="237">
        <v>0</v>
      </c>
      <c r="J15" s="237">
        <v>0</v>
      </c>
      <c r="K15" s="237">
        <v>0</v>
      </c>
      <c r="L15" s="237">
        <v>0</v>
      </c>
      <c r="M15" s="237">
        <v>0</v>
      </c>
      <c r="N15" s="237">
        <v>0</v>
      </c>
      <c r="O15" s="237">
        <v>0</v>
      </c>
      <c r="P15" s="286">
        <v>0</v>
      </c>
    </row>
    <row r="16" spans="1:16" s="244" customFormat="1" ht="18.75" customHeight="1" x14ac:dyDescent="0.2">
      <c r="A16" s="189" t="s">
        <v>37</v>
      </c>
      <c r="B16" s="237">
        <v>17</v>
      </c>
      <c r="C16" s="237">
        <v>36</v>
      </c>
      <c r="D16" s="237">
        <v>53</v>
      </c>
      <c r="E16" s="237">
        <v>7</v>
      </c>
      <c r="F16" s="237">
        <v>91</v>
      </c>
      <c r="G16" s="237">
        <v>98</v>
      </c>
      <c r="H16" s="237">
        <v>24</v>
      </c>
      <c r="I16" s="237">
        <v>127</v>
      </c>
      <c r="J16" s="237">
        <v>151</v>
      </c>
      <c r="K16" s="237">
        <v>0</v>
      </c>
      <c r="L16" s="237">
        <v>0</v>
      </c>
      <c r="M16" s="237">
        <v>0</v>
      </c>
      <c r="N16" s="237">
        <v>24</v>
      </c>
      <c r="O16" s="237">
        <v>127</v>
      </c>
      <c r="P16" s="286">
        <v>151</v>
      </c>
    </row>
    <row r="17" spans="1:16" s="244" customFormat="1" ht="18.75" customHeight="1" x14ac:dyDescent="0.2">
      <c r="A17" s="189" t="s">
        <v>427</v>
      </c>
      <c r="B17" s="237">
        <v>0</v>
      </c>
      <c r="C17" s="237">
        <v>0</v>
      </c>
      <c r="D17" s="237">
        <v>0</v>
      </c>
      <c r="E17" s="237">
        <v>0</v>
      </c>
      <c r="F17" s="237">
        <v>0</v>
      </c>
      <c r="G17" s="237">
        <v>0</v>
      </c>
      <c r="H17" s="237">
        <v>0</v>
      </c>
      <c r="I17" s="237">
        <v>0</v>
      </c>
      <c r="J17" s="237">
        <v>0</v>
      </c>
      <c r="K17" s="237">
        <v>0</v>
      </c>
      <c r="L17" s="237">
        <v>0</v>
      </c>
      <c r="M17" s="237">
        <v>0</v>
      </c>
      <c r="N17" s="237">
        <v>0</v>
      </c>
      <c r="O17" s="237">
        <v>0</v>
      </c>
      <c r="P17" s="286">
        <v>0</v>
      </c>
    </row>
    <row r="18" spans="1:16" s="244" customFormat="1" ht="18.75" customHeight="1" x14ac:dyDescent="0.2">
      <c r="A18" s="189" t="s">
        <v>38</v>
      </c>
      <c r="B18" s="237">
        <v>30</v>
      </c>
      <c r="C18" s="237">
        <v>0</v>
      </c>
      <c r="D18" s="237">
        <v>30</v>
      </c>
      <c r="E18" s="237">
        <v>0</v>
      </c>
      <c r="F18" s="237">
        <v>0</v>
      </c>
      <c r="G18" s="237">
        <v>0</v>
      </c>
      <c r="H18" s="237">
        <v>30</v>
      </c>
      <c r="I18" s="237">
        <v>0</v>
      </c>
      <c r="J18" s="237">
        <v>30</v>
      </c>
      <c r="K18" s="237">
        <v>0</v>
      </c>
      <c r="L18" s="237">
        <v>0</v>
      </c>
      <c r="M18" s="237">
        <v>0</v>
      </c>
      <c r="N18" s="237">
        <v>30</v>
      </c>
      <c r="O18" s="237">
        <v>0</v>
      </c>
      <c r="P18" s="286">
        <v>30</v>
      </c>
    </row>
    <row r="19" spans="1:16" s="244" customFormat="1" ht="18.75" customHeight="1" x14ac:dyDescent="0.2">
      <c r="A19" s="189" t="s">
        <v>39</v>
      </c>
      <c r="B19" s="237">
        <v>33</v>
      </c>
      <c r="C19" s="237">
        <v>141</v>
      </c>
      <c r="D19" s="237">
        <v>174</v>
      </c>
      <c r="E19" s="237">
        <v>0</v>
      </c>
      <c r="F19" s="237">
        <v>1</v>
      </c>
      <c r="G19" s="237">
        <v>1</v>
      </c>
      <c r="H19" s="237">
        <v>33</v>
      </c>
      <c r="I19" s="237">
        <v>142</v>
      </c>
      <c r="J19" s="237">
        <v>175</v>
      </c>
      <c r="K19" s="237">
        <v>0</v>
      </c>
      <c r="L19" s="237">
        <v>17</v>
      </c>
      <c r="M19" s="237">
        <v>17</v>
      </c>
      <c r="N19" s="237">
        <v>33</v>
      </c>
      <c r="O19" s="237">
        <v>159</v>
      </c>
      <c r="P19" s="286">
        <v>192</v>
      </c>
    </row>
    <row r="20" spans="1:16" s="244" customFormat="1" ht="18.75" customHeight="1" x14ac:dyDescent="0.2">
      <c r="A20" s="189" t="s">
        <v>40</v>
      </c>
      <c r="B20" s="237">
        <v>0</v>
      </c>
      <c r="C20" s="237">
        <v>0</v>
      </c>
      <c r="D20" s="237">
        <v>0</v>
      </c>
      <c r="E20" s="237">
        <v>0</v>
      </c>
      <c r="F20" s="237">
        <v>0</v>
      </c>
      <c r="G20" s="237">
        <v>0</v>
      </c>
      <c r="H20" s="237">
        <v>0</v>
      </c>
      <c r="I20" s="237">
        <v>0</v>
      </c>
      <c r="J20" s="237">
        <v>0</v>
      </c>
      <c r="K20" s="237">
        <v>0</v>
      </c>
      <c r="L20" s="237">
        <v>0</v>
      </c>
      <c r="M20" s="237">
        <v>0</v>
      </c>
      <c r="N20" s="237">
        <v>0</v>
      </c>
      <c r="O20" s="237">
        <v>0</v>
      </c>
      <c r="P20" s="286">
        <v>0</v>
      </c>
    </row>
    <row r="21" spans="1:16" s="244" customFormat="1" ht="18.75" customHeight="1" x14ac:dyDescent="0.2">
      <c r="A21" s="190" t="s">
        <v>41</v>
      </c>
      <c r="B21" s="237">
        <v>0</v>
      </c>
      <c r="C21" s="237">
        <v>0</v>
      </c>
      <c r="D21" s="237">
        <v>0</v>
      </c>
      <c r="E21" s="237">
        <v>0</v>
      </c>
      <c r="F21" s="237">
        <v>0</v>
      </c>
      <c r="G21" s="237">
        <v>0</v>
      </c>
      <c r="H21" s="237">
        <v>0</v>
      </c>
      <c r="I21" s="237">
        <v>0</v>
      </c>
      <c r="J21" s="237">
        <v>0</v>
      </c>
      <c r="K21" s="237">
        <v>0</v>
      </c>
      <c r="L21" s="237">
        <v>0</v>
      </c>
      <c r="M21" s="237">
        <v>0</v>
      </c>
      <c r="N21" s="237">
        <v>0</v>
      </c>
      <c r="O21" s="237">
        <v>0</v>
      </c>
      <c r="P21" s="286">
        <v>0</v>
      </c>
    </row>
    <row r="22" spans="1:16" s="244" customFormat="1" ht="18.75" customHeight="1" x14ac:dyDescent="0.2">
      <c r="A22" s="190" t="s">
        <v>42</v>
      </c>
      <c r="B22" s="237">
        <v>0</v>
      </c>
      <c r="C22" s="237">
        <v>5</v>
      </c>
      <c r="D22" s="237">
        <v>5</v>
      </c>
      <c r="E22" s="237">
        <v>5</v>
      </c>
      <c r="F22" s="237">
        <v>5</v>
      </c>
      <c r="G22" s="237">
        <v>10</v>
      </c>
      <c r="H22" s="237">
        <v>5</v>
      </c>
      <c r="I22" s="237">
        <v>10</v>
      </c>
      <c r="J22" s="237">
        <v>15</v>
      </c>
      <c r="K22" s="237">
        <v>60</v>
      </c>
      <c r="L22" s="237">
        <v>9</v>
      </c>
      <c r="M22" s="237">
        <v>69</v>
      </c>
      <c r="N22" s="237">
        <v>65</v>
      </c>
      <c r="O22" s="237">
        <v>19</v>
      </c>
      <c r="P22" s="286">
        <v>84</v>
      </c>
    </row>
    <row r="23" spans="1:16" s="244" customFormat="1" ht="18.75" customHeight="1" x14ac:dyDescent="0.2">
      <c r="A23" s="189" t="s">
        <v>43</v>
      </c>
      <c r="B23" s="237">
        <v>208</v>
      </c>
      <c r="C23" s="237">
        <v>193</v>
      </c>
      <c r="D23" s="237">
        <v>401</v>
      </c>
      <c r="E23" s="237">
        <v>35</v>
      </c>
      <c r="F23" s="237">
        <v>293</v>
      </c>
      <c r="G23" s="237">
        <v>328</v>
      </c>
      <c r="H23" s="237">
        <v>243</v>
      </c>
      <c r="I23" s="237">
        <v>486</v>
      </c>
      <c r="J23" s="237">
        <v>729</v>
      </c>
      <c r="K23" s="237">
        <v>104</v>
      </c>
      <c r="L23" s="237">
        <v>594</v>
      </c>
      <c r="M23" s="237">
        <v>698</v>
      </c>
      <c r="N23" s="237">
        <v>347</v>
      </c>
      <c r="O23" s="237">
        <v>1080</v>
      </c>
      <c r="P23" s="286">
        <v>1427</v>
      </c>
    </row>
    <row r="24" spans="1:16" s="244" customFormat="1" ht="18.75" customHeight="1" x14ac:dyDescent="0.2">
      <c r="A24" s="189" t="s">
        <v>44</v>
      </c>
      <c r="B24" s="237">
        <v>0</v>
      </c>
      <c r="C24" s="237">
        <v>36</v>
      </c>
      <c r="D24" s="237">
        <v>36</v>
      </c>
      <c r="E24" s="237">
        <v>37</v>
      </c>
      <c r="F24" s="237">
        <v>19</v>
      </c>
      <c r="G24" s="237">
        <v>56</v>
      </c>
      <c r="H24" s="237">
        <v>37</v>
      </c>
      <c r="I24" s="237">
        <v>55</v>
      </c>
      <c r="J24" s="237">
        <v>92</v>
      </c>
      <c r="K24" s="237">
        <v>0</v>
      </c>
      <c r="L24" s="237">
        <v>10</v>
      </c>
      <c r="M24" s="237">
        <v>10</v>
      </c>
      <c r="N24" s="237">
        <v>37</v>
      </c>
      <c r="O24" s="237">
        <v>65</v>
      </c>
      <c r="P24" s="286">
        <v>102</v>
      </c>
    </row>
    <row r="25" spans="1:16" s="244" customFormat="1" ht="18.75" customHeight="1" thickBot="1" x14ac:dyDescent="0.25">
      <c r="A25" s="230" t="s">
        <v>0</v>
      </c>
      <c r="B25" s="241">
        <v>288</v>
      </c>
      <c r="C25" s="241">
        <v>569</v>
      </c>
      <c r="D25" s="241">
        <v>857</v>
      </c>
      <c r="E25" s="241">
        <v>84</v>
      </c>
      <c r="F25" s="241">
        <v>434</v>
      </c>
      <c r="G25" s="241">
        <v>518</v>
      </c>
      <c r="H25" s="241">
        <v>372</v>
      </c>
      <c r="I25" s="241">
        <v>1003</v>
      </c>
      <c r="J25" s="241">
        <v>1375</v>
      </c>
      <c r="K25" s="241">
        <v>164</v>
      </c>
      <c r="L25" s="241">
        <v>693</v>
      </c>
      <c r="M25" s="241">
        <v>857</v>
      </c>
      <c r="N25" s="241">
        <v>536</v>
      </c>
      <c r="O25" s="241">
        <v>1696</v>
      </c>
      <c r="P25" s="335">
        <v>2232</v>
      </c>
    </row>
    <row r="26" spans="1:16" ht="13.5" thickTop="1" x14ac:dyDescent="0.2">
      <c r="A26" s="27" t="s">
        <v>319</v>
      </c>
    </row>
    <row r="27" spans="1:16" x14ac:dyDescent="0.2">
      <c r="A27" s="27" t="s">
        <v>367</v>
      </c>
    </row>
  </sheetData>
  <mergeCells count="4">
    <mergeCell ref="A2:P2"/>
    <mergeCell ref="A4:P4"/>
    <mergeCell ref="K6:M7"/>
    <mergeCell ref="O6:O7"/>
  </mergeCells>
  <pageMargins left="0.7" right="0.7" top="0.75" bottom="0.75" header="0.3" footer="0.3"/>
  <pageSetup paperSize="281"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003300"/>
    <pageSetUpPr fitToPage="1"/>
  </sheetPr>
  <dimension ref="A1:Q30"/>
  <sheetViews>
    <sheetView showGridLines="0" topLeftCell="A4" zoomScale="85" zoomScaleNormal="85" workbookViewId="0">
      <selection activeCell="R17" sqref="R17"/>
    </sheetView>
  </sheetViews>
  <sheetFormatPr baseColWidth="10" defaultRowHeight="12.75" x14ac:dyDescent="0.2"/>
  <cols>
    <col min="1" max="1" width="11.42578125" style="2"/>
    <col min="2" max="2" width="50.85546875" style="2" customWidth="1"/>
    <col min="3" max="3" width="10.85546875" style="2" bestFit="1" customWidth="1"/>
    <col min="4" max="4" width="10.42578125" style="2" bestFit="1" customWidth="1"/>
    <col min="5" max="5" width="9.42578125" style="2" bestFit="1" customWidth="1"/>
    <col min="6" max="6" width="10.85546875" style="2" bestFit="1" customWidth="1"/>
    <col min="7" max="7" width="10.42578125" style="2" bestFit="1" customWidth="1"/>
    <col min="8" max="8" width="8" style="2" bestFit="1" customWidth="1"/>
    <col min="9" max="9" width="10.85546875" style="2" bestFit="1" customWidth="1"/>
    <col min="10" max="10" width="10.42578125" style="2" bestFit="1" customWidth="1"/>
    <col min="11" max="11" width="9.42578125" style="2" bestFit="1" customWidth="1"/>
    <col min="12" max="12" width="11" style="2" customWidth="1"/>
    <col min="13" max="13" width="11.140625" style="2" customWidth="1"/>
    <col min="14" max="14" width="7.42578125" style="2" bestFit="1" customWidth="1"/>
    <col min="15" max="15" width="10.85546875" style="2" bestFit="1" customWidth="1"/>
    <col min="16" max="16" width="10.42578125" style="2" bestFit="1" customWidth="1"/>
    <col min="17" max="17" width="9.42578125" style="2" bestFit="1" customWidth="1"/>
    <col min="18" max="16384" width="11.42578125" style="2"/>
  </cols>
  <sheetData>
    <row r="1" spans="1:17" ht="15.75" x14ac:dyDescent="0.25">
      <c r="A1" s="78" t="str">
        <f>'Cuadro 1'!A3</f>
        <v>MES : Diciembre 2018</v>
      </c>
      <c r="C1" s="30"/>
    </row>
    <row r="2" spans="1:17" ht="17.25" customHeight="1" x14ac:dyDescent="0.25">
      <c r="A2" s="500" t="s">
        <v>239</v>
      </c>
      <c r="B2" s="428"/>
      <c r="C2" s="428"/>
      <c r="D2" s="428"/>
      <c r="E2" s="428"/>
      <c r="F2" s="428"/>
      <c r="G2" s="428"/>
      <c r="H2" s="428"/>
      <c r="I2" s="428"/>
      <c r="J2" s="428"/>
      <c r="K2" s="428"/>
      <c r="L2" s="428"/>
      <c r="M2" s="428"/>
      <c r="N2" s="428"/>
      <c r="O2" s="428"/>
      <c r="P2" s="428"/>
      <c r="Q2" s="428"/>
    </row>
    <row r="4" spans="1:17" ht="15.75" x14ac:dyDescent="0.25">
      <c r="B4" s="6" t="s">
        <v>166</v>
      </c>
      <c r="C4" s="8"/>
      <c r="D4" s="8"/>
      <c r="E4" s="8"/>
      <c r="F4" s="8"/>
      <c r="G4" s="8"/>
      <c r="H4" s="8"/>
      <c r="I4" s="8"/>
      <c r="J4" s="8"/>
      <c r="K4" s="8"/>
      <c r="L4" s="8"/>
      <c r="M4" s="8"/>
      <c r="N4" s="8"/>
      <c r="O4" s="8"/>
      <c r="P4" s="8"/>
      <c r="Q4" s="8"/>
    </row>
    <row r="5" spans="1:17" ht="13.5" customHeight="1" thickBot="1" x14ac:dyDescent="0.25"/>
    <row r="6" spans="1:17" s="244" customFormat="1" ht="15" customHeight="1" thickTop="1" x14ac:dyDescent="0.2">
      <c r="A6" s="439" t="s">
        <v>89</v>
      </c>
      <c r="B6" s="436" t="s">
        <v>376</v>
      </c>
      <c r="C6" s="325" t="s">
        <v>163</v>
      </c>
      <c r="D6" s="325"/>
      <c r="E6" s="325"/>
      <c r="F6" s="325"/>
      <c r="G6" s="325"/>
      <c r="H6" s="325"/>
      <c r="I6" s="325"/>
      <c r="J6" s="325"/>
      <c r="K6" s="326"/>
      <c r="L6" s="325" t="s">
        <v>162</v>
      </c>
      <c r="M6" s="325"/>
      <c r="N6" s="326"/>
      <c r="O6" s="327"/>
      <c r="P6" s="550" t="s">
        <v>204</v>
      </c>
      <c r="Q6" s="327"/>
    </row>
    <row r="7" spans="1:17" s="244" customFormat="1" ht="15" customHeight="1" x14ac:dyDescent="0.2">
      <c r="A7" s="461"/>
      <c r="B7" s="465"/>
      <c r="C7" s="328" t="s">
        <v>1</v>
      </c>
      <c r="D7" s="329"/>
      <c r="E7" s="330"/>
      <c r="F7" s="328" t="s">
        <v>167</v>
      </c>
      <c r="G7" s="329"/>
      <c r="H7" s="330"/>
      <c r="I7" s="328" t="s">
        <v>0</v>
      </c>
      <c r="J7" s="329"/>
      <c r="K7" s="330"/>
      <c r="L7" s="331" t="s">
        <v>2</v>
      </c>
      <c r="M7" s="267"/>
      <c r="N7" s="266"/>
      <c r="O7" s="332"/>
      <c r="P7" s="551"/>
      <c r="Q7" s="269"/>
    </row>
    <row r="8" spans="1:17" s="244" customFormat="1" ht="15" customHeight="1" x14ac:dyDescent="0.2">
      <c r="A8" s="431"/>
      <c r="B8" s="446"/>
      <c r="C8" s="333" t="s">
        <v>3</v>
      </c>
      <c r="D8" s="333" t="s">
        <v>4</v>
      </c>
      <c r="E8" s="266" t="s">
        <v>0</v>
      </c>
      <c r="F8" s="333" t="s">
        <v>3</v>
      </c>
      <c r="G8" s="333" t="s">
        <v>4</v>
      </c>
      <c r="H8" s="266" t="s">
        <v>0</v>
      </c>
      <c r="I8" s="333" t="s">
        <v>3</v>
      </c>
      <c r="J8" s="333" t="s">
        <v>4</v>
      </c>
      <c r="K8" s="266" t="s">
        <v>0</v>
      </c>
      <c r="L8" s="266" t="s">
        <v>3</v>
      </c>
      <c r="M8" s="266" t="s">
        <v>4</v>
      </c>
      <c r="N8" s="266" t="s">
        <v>0</v>
      </c>
      <c r="O8" s="266" t="s">
        <v>3</v>
      </c>
      <c r="P8" s="266" t="s">
        <v>4</v>
      </c>
      <c r="Q8" s="267" t="s">
        <v>0</v>
      </c>
    </row>
    <row r="9" spans="1:17" s="244" customFormat="1" ht="18.75" customHeight="1" x14ac:dyDescent="0.2">
      <c r="A9" s="167" t="s">
        <v>90</v>
      </c>
      <c r="B9" s="168" t="s">
        <v>79</v>
      </c>
      <c r="C9" s="337">
        <v>359</v>
      </c>
      <c r="D9" s="337">
        <v>0</v>
      </c>
      <c r="E9" s="257">
        <v>359</v>
      </c>
      <c r="F9" s="337">
        <v>42</v>
      </c>
      <c r="G9" s="337">
        <v>31</v>
      </c>
      <c r="H9" s="257">
        <v>73</v>
      </c>
      <c r="I9" s="337">
        <v>401</v>
      </c>
      <c r="J9" s="337">
        <v>31</v>
      </c>
      <c r="K9" s="257">
        <v>432</v>
      </c>
      <c r="L9" s="257">
        <v>0</v>
      </c>
      <c r="M9" s="257">
        <v>60</v>
      </c>
      <c r="N9" s="257">
        <v>60</v>
      </c>
      <c r="O9" s="257">
        <v>401</v>
      </c>
      <c r="P9" s="257">
        <v>91</v>
      </c>
      <c r="Q9" s="338">
        <v>492</v>
      </c>
    </row>
    <row r="10" spans="1:17" s="244" customFormat="1" ht="18.75" customHeight="1" x14ac:dyDescent="0.2">
      <c r="A10" s="173" t="s">
        <v>91</v>
      </c>
      <c r="B10" s="168" t="s">
        <v>80</v>
      </c>
      <c r="C10" s="337">
        <v>32</v>
      </c>
      <c r="D10" s="337">
        <v>0</v>
      </c>
      <c r="E10" s="257">
        <v>32</v>
      </c>
      <c r="F10" s="337">
        <v>0</v>
      </c>
      <c r="G10" s="337">
        <v>0</v>
      </c>
      <c r="H10" s="257">
        <v>0</v>
      </c>
      <c r="I10" s="337">
        <v>32</v>
      </c>
      <c r="J10" s="337">
        <v>0</v>
      </c>
      <c r="K10" s="257">
        <v>32</v>
      </c>
      <c r="L10" s="257">
        <v>0</v>
      </c>
      <c r="M10" s="257">
        <v>0</v>
      </c>
      <c r="N10" s="257">
        <v>0</v>
      </c>
      <c r="O10" s="257">
        <v>32</v>
      </c>
      <c r="P10" s="257">
        <v>0</v>
      </c>
      <c r="Q10" s="338">
        <v>32</v>
      </c>
    </row>
    <row r="11" spans="1:17" s="244" customFormat="1" ht="18.75" customHeight="1" x14ac:dyDescent="0.2">
      <c r="A11" s="173" t="s">
        <v>92</v>
      </c>
      <c r="B11" s="168" t="s">
        <v>81</v>
      </c>
      <c r="C11" s="337">
        <v>114</v>
      </c>
      <c r="D11" s="337">
        <v>0</v>
      </c>
      <c r="E11" s="257">
        <v>114</v>
      </c>
      <c r="F11" s="337">
        <v>0</v>
      </c>
      <c r="G11" s="337">
        <v>0</v>
      </c>
      <c r="H11" s="257">
        <v>0</v>
      </c>
      <c r="I11" s="337">
        <v>114</v>
      </c>
      <c r="J11" s="337">
        <v>0</v>
      </c>
      <c r="K11" s="257">
        <v>114</v>
      </c>
      <c r="L11" s="257">
        <v>0</v>
      </c>
      <c r="M11" s="257">
        <v>0</v>
      </c>
      <c r="N11" s="257">
        <v>0</v>
      </c>
      <c r="O11" s="257">
        <v>114</v>
      </c>
      <c r="P11" s="257">
        <v>0</v>
      </c>
      <c r="Q11" s="338">
        <v>114</v>
      </c>
    </row>
    <row r="12" spans="1:17" s="244" customFormat="1" ht="18.75" customHeight="1" x14ac:dyDescent="0.2">
      <c r="A12" s="173" t="s">
        <v>93</v>
      </c>
      <c r="B12" s="168" t="s">
        <v>82</v>
      </c>
      <c r="C12" s="337">
        <v>698</v>
      </c>
      <c r="D12" s="337">
        <v>137</v>
      </c>
      <c r="E12" s="257">
        <v>835</v>
      </c>
      <c r="F12" s="337">
        <v>210</v>
      </c>
      <c r="G12" s="337">
        <v>0</v>
      </c>
      <c r="H12" s="257">
        <v>210</v>
      </c>
      <c r="I12" s="337">
        <v>908</v>
      </c>
      <c r="J12" s="337">
        <v>137</v>
      </c>
      <c r="K12" s="257">
        <v>1045</v>
      </c>
      <c r="L12" s="257">
        <v>40</v>
      </c>
      <c r="M12" s="257">
        <v>97</v>
      </c>
      <c r="N12" s="257">
        <v>137</v>
      </c>
      <c r="O12" s="257">
        <v>948</v>
      </c>
      <c r="P12" s="257">
        <v>234</v>
      </c>
      <c r="Q12" s="338">
        <v>1182</v>
      </c>
    </row>
    <row r="13" spans="1:17" s="244" customFormat="1" ht="18.75" customHeight="1" x14ac:dyDescent="0.2">
      <c r="A13" s="173" t="s">
        <v>94</v>
      </c>
      <c r="B13" s="168" t="s">
        <v>88</v>
      </c>
      <c r="C13" s="337">
        <v>167</v>
      </c>
      <c r="D13" s="337">
        <v>21</v>
      </c>
      <c r="E13" s="257">
        <v>188</v>
      </c>
      <c r="F13" s="337">
        <v>0</v>
      </c>
      <c r="G13" s="337">
        <v>0</v>
      </c>
      <c r="H13" s="257">
        <v>0</v>
      </c>
      <c r="I13" s="337">
        <v>167</v>
      </c>
      <c r="J13" s="337">
        <v>21</v>
      </c>
      <c r="K13" s="257">
        <v>188</v>
      </c>
      <c r="L13" s="257">
        <v>0</v>
      </c>
      <c r="M13" s="257">
        <v>30</v>
      </c>
      <c r="N13" s="257">
        <v>30</v>
      </c>
      <c r="O13" s="257">
        <v>167</v>
      </c>
      <c r="P13" s="257">
        <v>51</v>
      </c>
      <c r="Q13" s="338">
        <v>218</v>
      </c>
    </row>
    <row r="14" spans="1:17" s="244" customFormat="1" ht="18.75" customHeight="1" x14ac:dyDescent="0.2">
      <c r="A14" s="173" t="s">
        <v>95</v>
      </c>
      <c r="B14" s="168" t="s">
        <v>25</v>
      </c>
      <c r="C14" s="337">
        <v>1150</v>
      </c>
      <c r="D14" s="337">
        <v>55</v>
      </c>
      <c r="E14" s="257">
        <v>1205</v>
      </c>
      <c r="F14" s="337">
        <v>90</v>
      </c>
      <c r="G14" s="337">
        <v>33</v>
      </c>
      <c r="H14" s="257">
        <v>123</v>
      </c>
      <c r="I14" s="337">
        <v>1240</v>
      </c>
      <c r="J14" s="337">
        <v>88</v>
      </c>
      <c r="K14" s="257">
        <v>1328</v>
      </c>
      <c r="L14" s="257">
        <v>0</v>
      </c>
      <c r="M14" s="257">
        <v>0</v>
      </c>
      <c r="N14" s="257">
        <v>0</v>
      </c>
      <c r="O14" s="257">
        <v>1240</v>
      </c>
      <c r="P14" s="257">
        <v>88</v>
      </c>
      <c r="Q14" s="338">
        <v>1328</v>
      </c>
    </row>
    <row r="15" spans="1:17" s="244" customFormat="1" ht="18.75" customHeight="1" x14ac:dyDescent="0.2">
      <c r="A15" s="173" t="s">
        <v>96</v>
      </c>
      <c r="B15" s="168" t="s">
        <v>117</v>
      </c>
      <c r="C15" s="337">
        <v>1308</v>
      </c>
      <c r="D15" s="337">
        <v>487</v>
      </c>
      <c r="E15" s="257">
        <v>1795</v>
      </c>
      <c r="F15" s="337">
        <v>249</v>
      </c>
      <c r="G15" s="337">
        <v>319</v>
      </c>
      <c r="H15" s="257">
        <v>568</v>
      </c>
      <c r="I15" s="337">
        <v>1557</v>
      </c>
      <c r="J15" s="337">
        <v>806</v>
      </c>
      <c r="K15" s="257">
        <v>2363</v>
      </c>
      <c r="L15" s="257">
        <v>257</v>
      </c>
      <c r="M15" s="257">
        <v>215</v>
      </c>
      <c r="N15" s="257">
        <v>472</v>
      </c>
      <c r="O15" s="257">
        <v>1814</v>
      </c>
      <c r="P15" s="257">
        <v>1021</v>
      </c>
      <c r="Q15" s="338">
        <v>2835</v>
      </c>
    </row>
    <row r="16" spans="1:17" s="244" customFormat="1" ht="18.75" customHeight="1" x14ac:dyDescent="0.2">
      <c r="A16" s="173" t="s">
        <v>97</v>
      </c>
      <c r="B16" s="168" t="s">
        <v>83</v>
      </c>
      <c r="C16" s="337">
        <v>503</v>
      </c>
      <c r="D16" s="337">
        <v>230</v>
      </c>
      <c r="E16" s="257">
        <v>733</v>
      </c>
      <c r="F16" s="337">
        <v>83</v>
      </c>
      <c r="G16" s="337">
        <v>77</v>
      </c>
      <c r="H16" s="257">
        <v>160</v>
      </c>
      <c r="I16" s="337">
        <v>586</v>
      </c>
      <c r="J16" s="337">
        <v>307</v>
      </c>
      <c r="K16" s="257">
        <v>893</v>
      </c>
      <c r="L16" s="257">
        <v>51</v>
      </c>
      <c r="M16" s="257">
        <v>15</v>
      </c>
      <c r="N16" s="257">
        <v>66</v>
      </c>
      <c r="O16" s="257">
        <v>637</v>
      </c>
      <c r="P16" s="257">
        <v>322</v>
      </c>
      <c r="Q16" s="338">
        <v>959</v>
      </c>
    </row>
    <row r="17" spans="1:17" s="244" customFormat="1" ht="18.75" customHeight="1" x14ac:dyDescent="0.2">
      <c r="A17" s="173" t="s">
        <v>46</v>
      </c>
      <c r="B17" s="168" t="s">
        <v>119</v>
      </c>
      <c r="C17" s="337">
        <v>2360</v>
      </c>
      <c r="D17" s="337">
        <v>30</v>
      </c>
      <c r="E17" s="257">
        <v>2390</v>
      </c>
      <c r="F17" s="337">
        <v>255</v>
      </c>
      <c r="G17" s="337">
        <v>0</v>
      </c>
      <c r="H17" s="257">
        <v>255</v>
      </c>
      <c r="I17" s="337">
        <v>2615</v>
      </c>
      <c r="J17" s="337">
        <v>30</v>
      </c>
      <c r="K17" s="257">
        <v>2645</v>
      </c>
      <c r="L17" s="257">
        <v>30</v>
      </c>
      <c r="M17" s="257">
        <v>65</v>
      </c>
      <c r="N17" s="257">
        <v>95</v>
      </c>
      <c r="O17" s="257">
        <v>2645</v>
      </c>
      <c r="P17" s="257">
        <v>95</v>
      </c>
      <c r="Q17" s="338">
        <v>2740</v>
      </c>
    </row>
    <row r="18" spans="1:17" s="244" customFormat="1" ht="18.75" customHeight="1" x14ac:dyDescent="0.2">
      <c r="A18" s="173" t="s">
        <v>98</v>
      </c>
      <c r="B18" s="168" t="s">
        <v>84</v>
      </c>
      <c r="C18" s="337">
        <v>0</v>
      </c>
      <c r="D18" s="337">
        <v>12</v>
      </c>
      <c r="E18" s="257">
        <v>12</v>
      </c>
      <c r="F18" s="337">
        <v>14</v>
      </c>
      <c r="G18" s="337">
        <v>72</v>
      </c>
      <c r="H18" s="257">
        <v>86</v>
      </c>
      <c r="I18" s="337">
        <v>14</v>
      </c>
      <c r="J18" s="337">
        <v>84</v>
      </c>
      <c r="K18" s="257">
        <v>98</v>
      </c>
      <c r="L18" s="257">
        <v>0</v>
      </c>
      <c r="M18" s="257">
        <v>86</v>
      </c>
      <c r="N18" s="257">
        <v>86</v>
      </c>
      <c r="O18" s="257">
        <v>14</v>
      </c>
      <c r="P18" s="257">
        <v>170</v>
      </c>
      <c r="Q18" s="338">
        <v>184</v>
      </c>
    </row>
    <row r="19" spans="1:17" s="244" customFormat="1" ht="18.75" customHeight="1" x14ac:dyDescent="0.2">
      <c r="A19" s="173" t="s">
        <v>99</v>
      </c>
      <c r="B19" s="168" t="s">
        <v>113</v>
      </c>
      <c r="C19" s="337">
        <v>485</v>
      </c>
      <c r="D19" s="337">
        <v>235</v>
      </c>
      <c r="E19" s="257">
        <v>720</v>
      </c>
      <c r="F19" s="337">
        <v>177</v>
      </c>
      <c r="G19" s="337">
        <v>243</v>
      </c>
      <c r="H19" s="257">
        <v>420</v>
      </c>
      <c r="I19" s="337">
        <v>662</v>
      </c>
      <c r="J19" s="337">
        <v>478</v>
      </c>
      <c r="K19" s="257">
        <v>1140</v>
      </c>
      <c r="L19" s="257">
        <v>67</v>
      </c>
      <c r="M19" s="257">
        <v>128</v>
      </c>
      <c r="N19" s="257">
        <v>195</v>
      </c>
      <c r="O19" s="257">
        <v>729</v>
      </c>
      <c r="P19" s="257">
        <v>606</v>
      </c>
      <c r="Q19" s="338">
        <v>1335</v>
      </c>
    </row>
    <row r="20" spans="1:17" s="244" customFormat="1" ht="18.75" customHeight="1" x14ac:dyDescent="0.2">
      <c r="A20" s="173" t="s">
        <v>100</v>
      </c>
      <c r="B20" s="168" t="s">
        <v>118</v>
      </c>
      <c r="C20" s="337">
        <v>30</v>
      </c>
      <c r="D20" s="337">
        <v>163</v>
      </c>
      <c r="E20" s="257">
        <v>193</v>
      </c>
      <c r="F20" s="337">
        <v>72</v>
      </c>
      <c r="G20" s="337">
        <v>173</v>
      </c>
      <c r="H20" s="257">
        <v>245</v>
      </c>
      <c r="I20" s="337">
        <v>102</v>
      </c>
      <c r="J20" s="337">
        <v>336</v>
      </c>
      <c r="K20" s="257">
        <v>438</v>
      </c>
      <c r="L20" s="257">
        <v>68</v>
      </c>
      <c r="M20" s="257">
        <v>187</v>
      </c>
      <c r="N20" s="257">
        <v>255</v>
      </c>
      <c r="O20" s="257">
        <v>170</v>
      </c>
      <c r="P20" s="257">
        <v>523</v>
      </c>
      <c r="Q20" s="338">
        <v>693</v>
      </c>
    </row>
    <row r="21" spans="1:17" s="244" customFormat="1" ht="18.75" customHeight="1" x14ac:dyDescent="0.2">
      <c r="A21" s="173" t="s">
        <v>101</v>
      </c>
      <c r="B21" s="168" t="s">
        <v>85</v>
      </c>
      <c r="C21" s="337">
        <v>30</v>
      </c>
      <c r="D21" s="337">
        <v>351</v>
      </c>
      <c r="E21" s="257">
        <v>381</v>
      </c>
      <c r="F21" s="337">
        <v>90</v>
      </c>
      <c r="G21" s="337">
        <v>111</v>
      </c>
      <c r="H21" s="257">
        <v>201</v>
      </c>
      <c r="I21" s="337">
        <v>120</v>
      </c>
      <c r="J21" s="337">
        <v>462</v>
      </c>
      <c r="K21" s="257">
        <v>582</v>
      </c>
      <c r="L21" s="257">
        <v>60</v>
      </c>
      <c r="M21" s="257">
        <v>461</v>
      </c>
      <c r="N21" s="257">
        <v>521</v>
      </c>
      <c r="O21" s="257">
        <v>180</v>
      </c>
      <c r="P21" s="257">
        <v>923</v>
      </c>
      <c r="Q21" s="338">
        <v>1103</v>
      </c>
    </row>
    <row r="22" spans="1:17" s="244" customFormat="1" ht="18.75" customHeight="1" x14ac:dyDescent="0.2">
      <c r="A22" s="173" t="s">
        <v>102</v>
      </c>
      <c r="B22" s="168" t="s">
        <v>86</v>
      </c>
      <c r="C22" s="337">
        <v>223</v>
      </c>
      <c r="D22" s="337">
        <v>533</v>
      </c>
      <c r="E22" s="257">
        <v>756</v>
      </c>
      <c r="F22" s="337">
        <v>0</v>
      </c>
      <c r="G22" s="337">
        <v>329</v>
      </c>
      <c r="H22" s="257">
        <v>329</v>
      </c>
      <c r="I22" s="337">
        <v>223</v>
      </c>
      <c r="J22" s="337">
        <v>862</v>
      </c>
      <c r="K22" s="257">
        <v>1085</v>
      </c>
      <c r="L22" s="257">
        <v>41</v>
      </c>
      <c r="M22" s="257">
        <v>227</v>
      </c>
      <c r="N22" s="257">
        <v>268</v>
      </c>
      <c r="O22" s="257">
        <v>264</v>
      </c>
      <c r="P22" s="257">
        <v>1089</v>
      </c>
      <c r="Q22" s="338">
        <v>1353</v>
      </c>
    </row>
    <row r="23" spans="1:17" s="244" customFormat="1" ht="18.75" customHeight="1" x14ac:dyDescent="0.2">
      <c r="A23" s="173" t="s">
        <v>103</v>
      </c>
      <c r="B23" s="168" t="s">
        <v>106</v>
      </c>
      <c r="C23" s="337">
        <v>307</v>
      </c>
      <c r="D23" s="337">
        <v>221</v>
      </c>
      <c r="E23" s="257">
        <v>528</v>
      </c>
      <c r="F23" s="337">
        <v>162</v>
      </c>
      <c r="G23" s="337">
        <v>101</v>
      </c>
      <c r="H23" s="257">
        <v>263</v>
      </c>
      <c r="I23" s="337">
        <v>469</v>
      </c>
      <c r="J23" s="337">
        <v>322</v>
      </c>
      <c r="K23" s="257">
        <v>791</v>
      </c>
      <c r="L23" s="257">
        <v>55</v>
      </c>
      <c r="M23" s="257">
        <v>506</v>
      </c>
      <c r="N23" s="257">
        <v>561</v>
      </c>
      <c r="O23" s="257">
        <v>524</v>
      </c>
      <c r="P23" s="257">
        <v>828</v>
      </c>
      <c r="Q23" s="338">
        <v>1352</v>
      </c>
    </row>
    <row r="24" spans="1:17" s="244" customFormat="1" ht="18.75" customHeight="1" x14ac:dyDescent="0.2">
      <c r="A24" s="173" t="s">
        <v>104</v>
      </c>
      <c r="B24" s="168" t="s">
        <v>87</v>
      </c>
      <c r="C24" s="337">
        <v>33</v>
      </c>
      <c r="D24" s="337">
        <v>49</v>
      </c>
      <c r="E24" s="257">
        <v>82</v>
      </c>
      <c r="F24" s="337">
        <v>40</v>
      </c>
      <c r="G24" s="337">
        <v>88</v>
      </c>
      <c r="H24" s="257">
        <v>128</v>
      </c>
      <c r="I24" s="337">
        <v>73</v>
      </c>
      <c r="J24" s="337">
        <v>137</v>
      </c>
      <c r="K24" s="257">
        <v>210</v>
      </c>
      <c r="L24" s="257">
        <v>0</v>
      </c>
      <c r="M24" s="257">
        <v>57</v>
      </c>
      <c r="N24" s="257">
        <v>57</v>
      </c>
      <c r="O24" s="257">
        <v>73</v>
      </c>
      <c r="P24" s="257">
        <v>194</v>
      </c>
      <c r="Q24" s="338">
        <v>267</v>
      </c>
    </row>
    <row r="25" spans="1:17" s="244" customFormat="1" ht="18.75" customHeight="1" x14ac:dyDescent="0.2">
      <c r="A25" s="175" t="s">
        <v>105</v>
      </c>
      <c r="B25" s="168" t="s">
        <v>107</v>
      </c>
      <c r="C25" s="337">
        <v>0</v>
      </c>
      <c r="D25" s="337">
        <v>0</v>
      </c>
      <c r="E25" s="257">
        <v>0</v>
      </c>
      <c r="F25" s="337">
        <v>0</v>
      </c>
      <c r="G25" s="337">
        <v>0</v>
      </c>
      <c r="H25" s="257">
        <v>0</v>
      </c>
      <c r="I25" s="337">
        <v>0</v>
      </c>
      <c r="J25" s="337">
        <v>0</v>
      </c>
      <c r="K25" s="257">
        <v>0</v>
      </c>
      <c r="L25" s="257">
        <v>0</v>
      </c>
      <c r="M25" s="257">
        <v>30</v>
      </c>
      <c r="N25" s="257">
        <v>30</v>
      </c>
      <c r="O25" s="257">
        <v>0</v>
      </c>
      <c r="P25" s="257">
        <v>30</v>
      </c>
      <c r="Q25" s="338">
        <v>30</v>
      </c>
    </row>
    <row r="26" spans="1:17" s="244" customFormat="1" ht="18.75" customHeight="1" thickBot="1" x14ac:dyDescent="0.25">
      <c r="A26" s="344"/>
      <c r="B26" s="230" t="s">
        <v>0</v>
      </c>
      <c r="C26" s="340">
        <v>7799</v>
      </c>
      <c r="D26" s="341">
        <v>2524</v>
      </c>
      <c r="E26" s="258">
        <v>10323</v>
      </c>
      <c r="F26" s="341">
        <v>1484</v>
      </c>
      <c r="G26" s="341">
        <v>1577</v>
      </c>
      <c r="H26" s="258">
        <v>3061</v>
      </c>
      <c r="I26" s="341">
        <v>9283</v>
      </c>
      <c r="J26" s="341">
        <v>4101</v>
      </c>
      <c r="K26" s="258">
        <v>13384</v>
      </c>
      <c r="L26" s="258">
        <v>669</v>
      </c>
      <c r="M26" s="258">
        <v>2164</v>
      </c>
      <c r="N26" s="258">
        <v>2833</v>
      </c>
      <c r="O26" s="258">
        <v>9952</v>
      </c>
      <c r="P26" s="258">
        <v>6265</v>
      </c>
      <c r="Q26" s="342">
        <v>16217</v>
      </c>
    </row>
    <row r="27" spans="1:17" ht="13.5" customHeight="1" thickTop="1" x14ac:dyDescent="0.25">
      <c r="A27" s="27" t="s">
        <v>207</v>
      </c>
      <c r="B27" s="64"/>
      <c r="C27" s="24"/>
      <c r="D27" s="24"/>
      <c r="E27" s="24"/>
      <c r="F27" s="24"/>
      <c r="G27" s="24"/>
      <c r="H27" s="24"/>
      <c r="I27" s="24"/>
      <c r="J27" s="24"/>
      <c r="K27" s="24"/>
      <c r="L27" s="24"/>
      <c r="M27" s="24"/>
      <c r="N27" s="24"/>
      <c r="O27" s="24"/>
      <c r="P27" s="24"/>
      <c r="Q27" s="24"/>
    </row>
    <row r="28" spans="1:17" ht="12.75" customHeight="1" x14ac:dyDescent="0.25">
      <c r="A28" s="76" t="s">
        <v>377</v>
      </c>
      <c r="B28" s="64"/>
      <c r="C28" s="24"/>
      <c r="D28" s="24"/>
      <c r="E28" s="24"/>
      <c r="F28" s="24"/>
      <c r="G28" s="24"/>
      <c r="H28" s="24"/>
      <c r="I28" s="24"/>
      <c r="J28" s="24"/>
      <c r="K28" s="24"/>
      <c r="L28" s="24"/>
      <c r="M28" s="24"/>
      <c r="N28" s="24"/>
      <c r="O28" s="24"/>
      <c r="P28" s="24"/>
      <c r="Q28" s="24"/>
    </row>
    <row r="29" spans="1:17" x14ac:dyDescent="0.2">
      <c r="A29" s="27" t="s">
        <v>320</v>
      </c>
    </row>
    <row r="30" spans="1:17" x14ac:dyDescent="0.2">
      <c r="A30" s="27" t="s">
        <v>368</v>
      </c>
    </row>
  </sheetData>
  <mergeCells count="4">
    <mergeCell ref="A6:A8"/>
    <mergeCell ref="B6:B8"/>
    <mergeCell ref="P6:P7"/>
    <mergeCell ref="A2:Q2"/>
  </mergeCells>
  <pageMargins left="0.7" right="0.7" top="0.75" bottom="0.75" header="0.3" footer="0.3"/>
  <pageSetup paperSize="281" scale="7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003300"/>
    <pageSetUpPr fitToPage="1"/>
  </sheetPr>
  <dimension ref="A1:S28"/>
  <sheetViews>
    <sheetView showGridLines="0" topLeftCell="A5" zoomScale="55" zoomScaleNormal="55" workbookViewId="0">
      <selection activeCell="U19" sqref="U19"/>
    </sheetView>
  </sheetViews>
  <sheetFormatPr baseColWidth="10" defaultRowHeight="12.75" x14ac:dyDescent="0.2"/>
  <cols>
    <col min="1" max="1" width="19.28515625" style="2" customWidth="1"/>
    <col min="2" max="2" width="18.5703125" style="2" customWidth="1"/>
    <col min="3" max="3" width="7.42578125" style="2" bestFit="1" customWidth="1"/>
    <col min="4" max="4" width="15.140625" style="2" customWidth="1"/>
    <col min="5" max="5" width="19.140625" style="2" customWidth="1"/>
    <col min="6" max="6" width="16.42578125" style="2" customWidth="1"/>
    <col min="7" max="7" width="16.5703125" style="2" bestFit="1" customWidth="1"/>
    <col min="8" max="8" width="17.140625" style="2" customWidth="1"/>
    <col min="9" max="9" width="15.85546875" style="2" customWidth="1"/>
    <col min="10" max="10" width="18" style="2" customWidth="1"/>
    <col min="11" max="11" width="17.140625" style="2" customWidth="1"/>
    <col min="12" max="12" width="18" style="2" customWidth="1"/>
    <col min="13" max="13" width="17.7109375" style="2" customWidth="1"/>
    <col min="14" max="14" width="12.85546875" style="2" bestFit="1" customWidth="1"/>
    <col min="15" max="15" width="12.85546875" style="2" customWidth="1"/>
    <col min="16" max="16" width="16.28515625" style="2" customWidth="1"/>
    <col min="17" max="17" width="16.140625" style="2" customWidth="1"/>
    <col min="18" max="18" width="14.42578125" style="2" customWidth="1"/>
    <col min="19" max="19" width="12.7109375" style="2" customWidth="1"/>
    <col min="20" max="16384" width="11.42578125" style="2"/>
  </cols>
  <sheetData>
    <row r="1" spans="1:19" ht="15.75" x14ac:dyDescent="0.25">
      <c r="A1" s="78" t="str">
        <f>'Cuadro 1'!A3</f>
        <v>MES : Diciembre 2018</v>
      </c>
    </row>
    <row r="2" spans="1:19" ht="18" customHeight="1" x14ac:dyDescent="0.25">
      <c r="A2" s="500" t="s">
        <v>73</v>
      </c>
      <c r="B2" s="428"/>
      <c r="C2" s="428"/>
      <c r="D2" s="428"/>
      <c r="E2" s="428"/>
      <c r="F2" s="428"/>
      <c r="G2" s="428"/>
      <c r="H2" s="428"/>
      <c r="I2" s="428"/>
      <c r="J2" s="428"/>
      <c r="K2" s="428"/>
      <c r="L2" s="428"/>
      <c r="M2" s="428"/>
      <c r="N2" s="428"/>
      <c r="O2" s="428"/>
      <c r="P2" s="428"/>
      <c r="Q2" s="428"/>
      <c r="R2" s="428"/>
      <c r="S2" s="428"/>
    </row>
    <row r="3" spans="1:19" x14ac:dyDescent="0.2">
      <c r="A3" s="137"/>
      <c r="B3" s="137"/>
      <c r="C3" s="137"/>
      <c r="D3" s="137"/>
      <c r="E3" s="137"/>
      <c r="F3" s="137"/>
      <c r="G3" s="137"/>
      <c r="H3" s="137"/>
      <c r="I3" s="137"/>
      <c r="J3" s="137"/>
      <c r="K3" s="137"/>
      <c r="L3" s="137"/>
      <c r="M3" s="137"/>
      <c r="N3" s="137"/>
      <c r="O3" s="137"/>
      <c r="P3" s="137"/>
      <c r="Q3" s="137"/>
      <c r="R3" s="137"/>
      <c r="S3" s="137"/>
    </row>
    <row r="4" spans="1:19" ht="20.25" customHeight="1" x14ac:dyDescent="0.25">
      <c r="A4" s="500" t="s">
        <v>283</v>
      </c>
      <c r="B4" s="428"/>
      <c r="C4" s="428"/>
      <c r="D4" s="428"/>
      <c r="E4" s="428"/>
      <c r="F4" s="428"/>
      <c r="G4" s="428"/>
      <c r="H4" s="428"/>
      <c r="I4" s="428"/>
      <c r="J4" s="428"/>
      <c r="K4" s="428"/>
      <c r="L4" s="428"/>
      <c r="M4" s="428"/>
      <c r="N4" s="428"/>
      <c r="O4" s="428"/>
      <c r="P4" s="428"/>
      <c r="Q4" s="428"/>
      <c r="R4" s="428"/>
      <c r="S4" s="428"/>
    </row>
    <row r="5" spans="1:19" ht="13.5" thickBot="1" x14ac:dyDescent="0.25"/>
    <row r="6" spans="1:19" s="247" customFormat="1" ht="15" customHeight="1" thickTop="1" x14ac:dyDescent="0.2">
      <c r="A6" s="246"/>
      <c r="B6" s="496" t="s">
        <v>79</v>
      </c>
      <c r="C6" s="157"/>
      <c r="D6" s="496" t="s">
        <v>81</v>
      </c>
      <c r="E6" s="496" t="s">
        <v>82</v>
      </c>
      <c r="F6" s="496" t="s">
        <v>88</v>
      </c>
      <c r="G6" s="496" t="s">
        <v>25</v>
      </c>
      <c r="H6" s="496" t="s">
        <v>117</v>
      </c>
      <c r="I6" s="496" t="s">
        <v>83</v>
      </c>
      <c r="J6" s="496" t="s">
        <v>119</v>
      </c>
      <c r="K6" s="496" t="s">
        <v>84</v>
      </c>
      <c r="L6" s="496" t="s">
        <v>115</v>
      </c>
      <c r="M6" s="496" t="s">
        <v>118</v>
      </c>
      <c r="N6" s="157"/>
      <c r="O6" s="496" t="s">
        <v>86</v>
      </c>
      <c r="P6" s="496" t="s">
        <v>109</v>
      </c>
      <c r="Q6" s="496" t="s">
        <v>87</v>
      </c>
      <c r="R6" s="496" t="s">
        <v>116</v>
      </c>
      <c r="S6" s="497" t="s">
        <v>282</v>
      </c>
    </row>
    <row r="7" spans="1:19" s="247" customFormat="1" ht="15" customHeight="1" x14ac:dyDescent="0.2">
      <c r="A7" s="248" t="s">
        <v>26</v>
      </c>
      <c r="B7" s="465"/>
      <c r="C7" s="216" t="s">
        <v>80</v>
      </c>
      <c r="D7" s="465"/>
      <c r="E7" s="465"/>
      <c r="F7" s="465"/>
      <c r="G7" s="465"/>
      <c r="H7" s="465"/>
      <c r="I7" s="465"/>
      <c r="J7" s="465"/>
      <c r="K7" s="465"/>
      <c r="L7" s="465"/>
      <c r="M7" s="465"/>
      <c r="N7" s="216" t="s">
        <v>85</v>
      </c>
      <c r="O7" s="465"/>
      <c r="P7" s="465"/>
      <c r="Q7" s="465"/>
      <c r="R7" s="465"/>
      <c r="S7" s="466"/>
    </row>
    <row r="8" spans="1:19" s="247" customFormat="1" ht="24" customHeight="1" x14ac:dyDescent="0.2">
      <c r="A8" s="249"/>
      <c r="B8" s="446"/>
      <c r="C8" s="217"/>
      <c r="D8" s="446"/>
      <c r="E8" s="446"/>
      <c r="F8" s="446"/>
      <c r="G8" s="446"/>
      <c r="H8" s="446"/>
      <c r="I8" s="446"/>
      <c r="J8" s="446"/>
      <c r="K8" s="446"/>
      <c r="L8" s="446"/>
      <c r="M8" s="446"/>
      <c r="N8" s="217"/>
      <c r="O8" s="446"/>
      <c r="P8" s="446"/>
      <c r="Q8" s="446"/>
      <c r="R8" s="446"/>
      <c r="S8" s="420"/>
    </row>
    <row r="9" spans="1:19" s="244" customFormat="1" ht="30" customHeight="1" x14ac:dyDescent="0.2">
      <c r="A9" s="225" t="s">
        <v>30</v>
      </c>
      <c r="B9" s="237">
        <v>0</v>
      </c>
      <c r="C9" s="237">
        <v>0</v>
      </c>
      <c r="D9" s="237">
        <v>0</v>
      </c>
      <c r="E9" s="237">
        <v>0</v>
      </c>
      <c r="F9" s="237">
        <v>0</v>
      </c>
      <c r="G9" s="237">
        <v>0</v>
      </c>
      <c r="H9" s="237">
        <v>0</v>
      </c>
      <c r="I9" s="237">
        <v>0</v>
      </c>
      <c r="J9" s="237">
        <v>0</v>
      </c>
      <c r="K9" s="239">
        <v>0</v>
      </c>
      <c r="L9" s="239">
        <v>0</v>
      </c>
      <c r="M9" s="239">
        <v>0</v>
      </c>
      <c r="N9" s="239">
        <v>0</v>
      </c>
      <c r="O9" s="239">
        <v>0</v>
      </c>
      <c r="P9" s="239">
        <v>0</v>
      </c>
      <c r="Q9" s="239">
        <v>0</v>
      </c>
      <c r="R9" s="239">
        <v>0</v>
      </c>
      <c r="S9" s="238">
        <v>0</v>
      </c>
    </row>
    <row r="10" spans="1:19" s="244" customFormat="1" ht="30" customHeight="1" x14ac:dyDescent="0.2">
      <c r="A10" s="228" t="s">
        <v>31</v>
      </c>
      <c r="B10" s="237">
        <v>0</v>
      </c>
      <c r="C10" s="237">
        <v>0</v>
      </c>
      <c r="D10" s="237">
        <v>0</v>
      </c>
      <c r="E10" s="237">
        <v>0</v>
      </c>
      <c r="F10" s="237">
        <v>0</v>
      </c>
      <c r="G10" s="237">
        <v>0</v>
      </c>
      <c r="H10" s="237">
        <v>0</v>
      </c>
      <c r="I10" s="237">
        <v>0</v>
      </c>
      <c r="J10" s="237">
        <v>0</v>
      </c>
      <c r="K10" s="200">
        <v>0</v>
      </c>
      <c r="L10" s="200">
        <v>0</v>
      </c>
      <c r="M10" s="200">
        <v>0</v>
      </c>
      <c r="N10" s="200">
        <v>0</v>
      </c>
      <c r="O10" s="200">
        <v>0</v>
      </c>
      <c r="P10" s="200">
        <v>0</v>
      </c>
      <c r="Q10" s="200">
        <v>0</v>
      </c>
      <c r="R10" s="200">
        <v>0</v>
      </c>
      <c r="S10" s="240">
        <v>0</v>
      </c>
    </row>
    <row r="11" spans="1:19" s="244" customFormat="1" ht="30" customHeight="1" x14ac:dyDescent="0.2">
      <c r="A11" s="228" t="s">
        <v>32</v>
      </c>
      <c r="B11" s="237">
        <v>0</v>
      </c>
      <c r="C11" s="237">
        <v>0</v>
      </c>
      <c r="D11" s="237">
        <v>0</v>
      </c>
      <c r="E11" s="237">
        <v>0</v>
      </c>
      <c r="F11" s="237">
        <v>0</v>
      </c>
      <c r="G11" s="237">
        <v>0</v>
      </c>
      <c r="H11" s="237">
        <v>0</v>
      </c>
      <c r="I11" s="237">
        <v>0</v>
      </c>
      <c r="J11" s="237">
        <v>30</v>
      </c>
      <c r="K11" s="200">
        <v>0</v>
      </c>
      <c r="L11" s="200">
        <v>0</v>
      </c>
      <c r="M11" s="200">
        <v>0</v>
      </c>
      <c r="N11" s="200">
        <v>0</v>
      </c>
      <c r="O11" s="200">
        <v>0</v>
      </c>
      <c r="P11" s="200">
        <v>0</v>
      </c>
      <c r="Q11" s="200">
        <v>0</v>
      </c>
      <c r="R11" s="200">
        <v>0</v>
      </c>
      <c r="S11" s="240">
        <v>30</v>
      </c>
    </row>
    <row r="12" spans="1:19" s="244" customFormat="1" ht="30" customHeight="1" x14ac:dyDescent="0.2">
      <c r="A12" s="228" t="s">
        <v>33</v>
      </c>
      <c r="B12" s="237">
        <v>0</v>
      </c>
      <c r="C12" s="237">
        <v>0</v>
      </c>
      <c r="D12" s="237">
        <v>0</v>
      </c>
      <c r="E12" s="237">
        <v>0</v>
      </c>
      <c r="F12" s="237">
        <v>0</v>
      </c>
      <c r="G12" s="237">
        <v>0</v>
      </c>
      <c r="H12" s="237">
        <v>0</v>
      </c>
      <c r="I12" s="237">
        <v>0</v>
      </c>
      <c r="J12" s="237">
        <v>0</v>
      </c>
      <c r="K12" s="200">
        <v>0</v>
      </c>
      <c r="L12" s="200">
        <v>0</v>
      </c>
      <c r="M12" s="200">
        <v>0</v>
      </c>
      <c r="N12" s="200">
        <v>0</v>
      </c>
      <c r="O12" s="200">
        <v>0</v>
      </c>
      <c r="P12" s="200">
        <v>0</v>
      </c>
      <c r="Q12" s="200">
        <v>0</v>
      </c>
      <c r="R12" s="200">
        <v>0</v>
      </c>
      <c r="S12" s="240">
        <v>0</v>
      </c>
    </row>
    <row r="13" spans="1:19" s="244" customFormat="1" ht="30" customHeight="1" x14ac:dyDescent="0.2">
      <c r="A13" s="228" t="s">
        <v>34</v>
      </c>
      <c r="B13" s="237">
        <v>0</v>
      </c>
      <c r="C13" s="237">
        <v>0</v>
      </c>
      <c r="D13" s="237">
        <v>0</v>
      </c>
      <c r="E13" s="237">
        <v>0</v>
      </c>
      <c r="F13" s="237">
        <v>0</v>
      </c>
      <c r="G13" s="237">
        <v>0</v>
      </c>
      <c r="H13" s="237">
        <v>0</v>
      </c>
      <c r="I13" s="237">
        <v>0</v>
      </c>
      <c r="J13" s="237">
        <v>0</v>
      </c>
      <c r="K13" s="200">
        <v>0</v>
      </c>
      <c r="L13" s="200">
        <v>0</v>
      </c>
      <c r="M13" s="200">
        <v>0</v>
      </c>
      <c r="N13" s="200">
        <v>0</v>
      </c>
      <c r="O13" s="200">
        <v>0</v>
      </c>
      <c r="P13" s="200">
        <v>0</v>
      </c>
      <c r="Q13" s="200">
        <v>0</v>
      </c>
      <c r="R13" s="200">
        <v>0</v>
      </c>
      <c r="S13" s="240">
        <v>0</v>
      </c>
    </row>
    <row r="14" spans="1:19" s="244" customFormat="1" ht="30" customHeight="1" x14ac:dyDescent="0.2">
      <c r="A14" s="228" t="s">
        <v>35</v>
      </c>
      <c r="B14" s="237">
        <v>0</v>
      </c>
      <c r="C14" s="237">
        <v>0</v>
      </c>
      <c r="D14" s="237">
        <v>0</v>
      </c>
      <c r="E14" s="237">
        <v>0</v>
      </c>
      <c r="F14" s="237">
        <v>0</v>
      </c>
      <c r="G14" s="237">
        <v>0</v>
      </c>
      <c r="H14" s="237">
        <v>0</v>
      </c>
      <c r="I14" s="237">
        <v>0</v>
      </c>
      <c r="J14" s="237">
        <v>0</v>
      </c>
      <c r="K14" s="200">
        <v>0</v>
      </c>
      <c r="L14" s="200">
        <v>0</v>
      </c>
      <c r="M14" s="200">
        <v>0</v>
      </c>
      <c r="N14" s="200">
        <v>0</v>
      </c>
      <c r="O14" s="200">
        <v>0</v>
      </c>
      <c r="P14" s="200">
        <v>0</v>
      </c>
      <c r="Q14" s="200">
        <v>0</v>
      </c>
      <c r="R14" s="200">
        <v>0</v>
      </c>
      <c r="S14" s="240">
        <v>0</v>
      </c>
    </row>
    <row r="15" spans="1:19" s="244" customFormat="1" ht="45" customHeight="1" x14ac:dyDescent="0.2">
      <c r="A15" s="228" t="s">
        <v>114</v>
      </c>
      <c r="B15" s="237">
        <v>0</v>
      </c>
      <c r="C15" s="237">
        <v>0</v>
      </c>
      <c r="D15" s="237">
        <v>0</v>
      </c>
      <c r="E15" s="237">
        <v>0</v>
      </c>
      <c r="F15" s="237">
        <v>0</v>
      </c>
      <c r="G15" s="237">
        <v>0</v>
      </c>
      <c r="H15" s="237">
        <v>30</v>
      </c>
      <c r="I15" s="237">
        <v>0</v>
      </c>
      <c r="J15" s="237">
        <v>0</v>
      </c>
      <c r="K15" s="200">
        <v>0</v>
      </c>
      <c r="L15" s="200">
        <v>0</v>
      </c>
      <c r="M15" s="200">
        <v>0</v>
      </c>
      <c r="N15" s="200">
        <v>0</v>
      </c>
      <c r="O15" s="200">
        <v>0</v>
      </c>
      <c r="P15" s="200">
        <v>20</v>
      </c>
      <c r="Q15" s="200">
        <v>0</v>
      </c>
      <c r="R15" s="200">
        <v>0</v>
      </c>
      <c r="S15" s="240">
        <v>50</v>
      </c>
    </row>
    <row r="16" spans="1:19" s="244" customFormat="1" ht="30" customHeight="1" x14ac:dyDescent="0.2">
      <c r="A16" s="228" t="s">
        <v>37</v>
      </c>
      <c r="B16" s="237">
        <v>0</v>
      </c>
      <c r="C16" s="237">
        <v>0</v>
      </c>
      <c r="D16" s="237">
        <v>0</v>
      </c>
      <c r="E16" s="237">
        <v>0</v>
      </c>
      <c r="F16" s="237">
        <v>0</v>
      </c>
      <c r="G16" s="237">
        <v>0</v>
      </c>
      <c r="H16" s="237">
        <v>0</v>
      </c>
      <c r="I16" s="237">
        <v>0</v>
      </c>
      <c r="J16" s="237">
        <v>0</v>
      </c>
      <c r="K16" s="200">
        <v>0</v>
      </c>
      <c r="L16" s="200">
        <v>0</v>
      </c>
      <c r="M16" s="200">
        <v>0</v>
      </c>
      <c r="N16" s="200">
        <v>0</v>
      </c>
      <c r="O16" s="200">
        <v>0</v>
      </c>
      <c r="P16" s="200">
        <v>0</v>
      </c>
      <c r="Q16" s="200">
        <v>0</v>
      </c>
      <c r="R16" s="200">
        <v>0</v>
      </c>
      <c r="S16" s="240">
        <v>0</v>
      </c>
    </row>
    <row r="17" spans="1:19" s="244" customFormat="1" ht="30" customHeight="1" x14ac:dyDescent="0.2">
      <c r="A17" s="228" t="s">
        <v>427</v>
      </c>
      <c r="B17" s="237">
        <v>0</v>
      </c>
      <c r="C17" s="237">
        <v>0</v>
      </c>
      <c r="D17" s="237">
        <v>0</v>
      </c>
      <c r="E17" s="237">
        <v>0</v>
      </c>
      <c r="F17" s="237">
        <v>0</v>
      </c>
      <c r="G17" s="237">
        <v>0</v>
      </c>
      <c r="H17" s="237">
        <v>0</v>
      </c>
      <c r="I17" s="237">
        <v>0</v>
      </c>
      <c r="J17" s="237">
        <v>0</v>
      </c>
      <c r="K17" s="200">
        <v>0</v>
      </c>
      <c r="L17" s="200">
        <v>0</v>
      </c>
      <c r="M17" s="200">
        <v>0</v>
      </c>
      <c r="N17" s="200">
        <v>0</v>
      </c>
      <c r="O17" s="200">
        <v>0</v>
      </c>
      <c r="P17" s="200">
        <v>60</v>
      </c>
      <c r="Q17" s="200">
        <v>0</v>
      </c>
      <c r="R17" s="200">
        <v>0</v>
      </c>
      <c r="S17" s="240">
        <v>60</v>
      </c>
    </row>
    <row r="18" spans="1:19" s="244" customFormat="1" ht="30" customHeight="1" x14ac:dyDescent="0.2">
      <c r="A18" s="228" t="s">
        <v>38</v>
      </c>
      <c r="B18" s="237">
        <v>0</v>
      </c>
      <c r="C18" s="237">
        <v>0</v>
      </c>
      <c r="D18" s="237">
        <v>0</v>
      </c>
      <c r="E18" s="237">
        <v>0</v>
      </c>
      <c r="F18" s="237">
        <v>0</v>
      </c>
      <c r="G18" s="237">
        <v>0</v>
      </c>
      <c r="H18" s="237">
        <v>0</v>
      </c>
      <c r="I18" s="237">
        <v>0</v>
      </c>
      <c r="J18" s="237">
        <v>0</v>
      </c>
      <c r="K18" s="200">
        <v>0</v>
      </c>
      <c r="L18" s="200">
        <v>0</v>
      </c>
      <c r="M18" s="200">
        <v>0</v>
      </c>
      <c r="N18" s="200">
        <v>0</v>
      </c>
      <c r="O18" s="200">
        <v>0</v>
      </c>
      <c r="P18" s="200">
        <v>0</v>
      </c>
      <c r="Q18" s="200">
        <v>0</v>
      </c>
      <c r="R18" s="200">
        <v>0</v>
      </c>
      <c r="S18" s="240">
        <v>0</v>
      </c>
    </row>
    <row r="19" spans="1:19" s="244" customFormat="1" ht="30" customHeight="1" x14ac:dyDescent="0.2">
      <c r="A19" s="228" t="s">
        <v>39</v>
      </c>
      <c r="B19" s="237">
        <v>0</v>
      </c>
      <c r="C19" s="237">
        <v>0</v>
      </c>
      <c r="D19" s="237">
        <v>0</v>
      </c>
      <c r="E19" s="237">
        <v>0</v>
      </c>
      <c r="F19" s="237">
        <v>0</v>
      </c>
      <c r="G19" s="237">
        <v>0</v>
      </c>
      <c r="H19" s="237">
        <v>0</v>
      </c>
      <c r="I19" s="237">
        <v>0</v>
      </c>
      <c r="J19" s="237">
        <v>0</v>
      </c>
      <c r="K19" s="200">
        <v>0</v>
      </c>
      <c r="L19" s="200">
        <v>0</v>
      </c>
      <c r="M19" s="200">
        <v>0</v>
      </c>
      <c r="N19" s="200">
        <v>0</v>
      </c>
      <c r="O19" s="200">
        <v>0</v>
      </c>
      <c r="P19" s="200">
        <v>0</v>
      </c>
      <c r="Q19" s="200">
        <v>0</v>
      </c>
      <c r="R19" s="200">
        <v>0</v>
      </c>
      <c r="S19" s="240">
        <v>0</v>
      </c>
    </row>
    <row r="20" spans="1:19" s="244" customFormat="1" ht="30" customHeight="1" x14ac:dyDescent="0.2">
      <c r="A20" s="228" t="s">
        <v>40</v>
      </c>
      <c r="B20" s="237">
        <v>0</v>
      </c>
      <c r="C20" s="237">
        <v>0</v>
      </c>
      <c r="D20" s="237">
        <v>0</v>
      </c>
      <c r="E20" s="237">
        <v>0</v>
      </c>
      <c r="F20" s="237">
        <v>0</v>
      </c>
      <c r="G20" s="237">
        <v>0</v>
      </c>
      <c r="H20" s="237">
        <v>0</v>
      </c>
      <c r="I20" s="237">
        <v>0</v>
      </c>
      <c r="J20" s="237">
        <v>0</v>
      </c>
      <c r="K20" s="200">
        <v>0</v>
      </c>
      <c r="L20" s="200">
        <v>0</v>
      </c>
      <c r="M20" s="200">
        <v>0</v>
      </c>
      <c r="N20" s="200">
        <v>0</v>
      </c>
      <c r="O20" s="200">
        <v>0</v>
      </c>
      <c r="P20" s="200">
        <v>0</v>
      </c>
      <c r="Q20" s="200">
        <v>0</v>
      </c>
      <c r="R20" s="200">
        <v>0</v>
      </c>
      <c r="S20" s="240">
        <v>0</v>
      </c>
    </row>
    <row r="21" spans="1:19" s="244" customFormat="1" ht="30" customHeight="1" x14ac:dyDescent="0.2">
      <c r="A21" s="229" t="s">
        <v>41</v>
      </c>
      <c r="B21" s="237">
        <v>0</v>
      </c>
      <c r="C21" s="237">
        <v>0</v>
      </c>
      <c r="D21" s="237">
        <v>0</v>
      </c>
      <c r="E21" s="237">
        <v>0</v>
      </c>
      <c r="F21" s="237">
        <v>0</v>
      </c>
      <c r="G21" s="237">
        <v>0</v>
      </c>
      <c r="H21" s="237">
        <v>0</v>
      </c>
      <c r="I21" s="237">
        <v>0</v>
      </c>
      <c r="J21" s="237">
        <v>0</v>
      </c>
      <c r="K21" s="200">
        <v>0</v>
      </c>
      <c r="L21" s="200">
        <v>0</v>
      </c>
      <c r="M21" s="200">
        <v>0</v>
      </c>
      <c r="N21" s="200">
        <v>0</v>
      </c>
      <c r="O21" s="200">
        <v>0</v>
      </c>
      <c r="P21" s="200">
        <v>0</v>
      </c>
      <c r="Q21" s="200">
        <v>0</v>
      </c>
      <c r="R21" s="200">
        <v>0</v>
      </c>
      <c r="S21" s="240">
        <v>0</v>
      </c>
    </row>
    <row r="22" spans="1:19" s="244" customFormat="1" ht="30" customHeight="1" x14ac:dyDescent="0.2">
      <c r="A22" s="229" t="s">
        <v>42</v>
      </c>
      <c r="B22" s="237">
        <v>0</v>
      </c>
      <c r="C22" s="237">
        <v>0</v>
      </c>
      <c r="D22" s="237">
        <v>0</v>
      </c>
      <c r="E22" s="237">
        <v>0</v>
      </c>
      <c r="F22" s="237">
        <v>0</v>
      </c>
      <c r="G22" s="237">
        <v>0</v>
      </c>
      <c r="H22" s="237">
        <v>0</v>
      </c>
      <c r="I22" s="237">
        <v>0</v>
      </c>
      <c r="J22" s="237">
        <v>0</v>
      </c>
      <c r="K22" s="200">
        <v>0</v>
      </c>
      <c r="L22" s="200">
        <v>0</v>
      </c>
      <c r="M22" s="200">
        <v>0</v>
      </c>
      <c r="N22" s="200">
        <v>0</v>
      </c>
      <c r="O22" s="200">
        <v>0</v>
      </c>
      <c r="P22" s="200">
        <v>0</v>
      </c>
      <c r="Q22" s="200">
        <v>0</v>
      </c>
      <c r="R22" s="200">
        <v>0</v>
      </c>
      <c r="S22" s="240">
        <v>0</v>
      </c>
    </row>
    <row r="23" spans="1:19" s="244" customFormat="1" ht="39.950000000000003" customHeight="1" x14ac:dyDescent="0.2">
      <c r="A23" s="228" t="s">
        <v>43</v>
      </c>
      <c r="B23" s="237">
        <v>0</v>
      </c>
      <c r="C23" s="237">
        <v>0</v>
      </c>
      <c r="D23" s="237">
        <v>0</v>
      </c>
      <c r="E23" s="237">
        <v>0</v>
      </c>
      <c r="F23" s="237">
        <v>0</v>
      </c>
      <c r="G23" s="237">
        <v>31</v>
      </c>
      <c r="H23" s="237">
        <v>0</v>
      </c>
      <c r="I23" s="237">
        <v>0</v>
      </c>
      <c r="J23" s="237">
        <v>0</v>
      </c>
      <c r="K23" s="200">
        <v>0</v>
      </c>
      <c r="L23" s="200">
        <v>0</v>
      </c>
      <c r="M23" s="200">
        <v>0</v>
      </c>
      <c r="N23" s="200">
        <v>0</v>
      </c>
      <c r="O23" s="200">
        <v>0</v>
      </c>
      <c r="P23" s="200">
        <v>0</v>
      </c>
      <c r="Q23" s="200">
        <v>0</v>
      </c>
      <c r="R23" s="200">
        <v>0</v>
      </c>
      <c r="S23" s="240">
        <v>31</v>
      </c>
    </row>
    <row r="24" spans="1:19" s="244" customFormat="1" ht="30" customHeight="1" x14ac:dyDescent="0.2">
      <c r="A24" s="228" t="s">
        <v>44</v>
      </c>
      <c r="B24" s="237">
        <v>0</v>
      </c>
      <c r="C24" s="237">
        <v>0</v>
      </c>
      <c r="D24" s="237">
        <v>0</v>
      </c>
      <c r="E24" s="237">
        <v>0</v>
      </c>
      <c r="F24" s="237">
        <v>0</v>
      </c>
      <c r="G24" s="237">
        <v>0</v>
      </c>
      <c r="H24" s="237">
        <v>0</v>
      </c>
      <c r="I24" s="237">
        <v>0</v>
      </c>
      <c r="J24" s="237">
        <v>0</v>
      </c>
      <c r="K24" s="200">
        <v>0</v>
      </c>
      <c r="L24" s="200">
        <v>0</v>
      </c>
      <c r="M24" s="200">
        <v>0</v>
      </c>
      <c r="N24" s="200">
        <v>0</v>
      </c>
      <c r="O24" s="200">
        <v>0</v>
      </c>
      <c r="P24" s="200">
        <v>0</v>
      </c>
      <c r="Q24" s="200">
        <v>0</v>
      </c>
      <c r="R24" s="200">
        <v>0</v>
      </c>
      <c r="S24" s="240">
        <v>0</v>
      </c>
    </row>
    <row r="25" spans="1:19" s="244" customFormat="1" ht="19.5" customHeight="1" thickBot="1" x14ac:dyDescent="0.25">
      <c r="A25" s="230" t="s">
        <v>0</v>
      </c>
      <c r="B25" s="241">
        <v>0</v>
      </c>
      <c r="C25" s="241">
        <v>0</v>
      </c>
      <c r="D25" s="241">
        <v>0</v>
      </c>
      <c r="E25" s="241">
        <v>0</v>
      </c>
      <c r="F25" s="241">
        <v>0</v>
      </c>
      <c r="G25" s="241">
        <v>31</v>
      </c>
      <c r="H25" s="241">
        <v>30</v>
      </c>
      <c r="I25" s="241">
        <v>0</v>
      </c>
      <c r="J25" s="241">
        <v>30</v>
      </c>
      <c r="K25" s="243">
        <v>0</v>
      </c>
      <c r="L25" s="243">
        <v>0</v>
      </c>
      <c r="M25" s="243">
        <v>0</v>
      </c>
      <c r="N25" s="243">
        <v>0</v>
      </c>
      <c r="O25" s="243">
        <v>0</v>
      </c>
      <c r="P25" s="243">
        <v>80</v>
      </c>
      <c r="Q25" s="243">
        <v>0</v>
      </c>
      <c r="R25" s="243">
        <v>0</v>
      </c>
      <c r="S25" s="242">
        <v>171</v>
      </c>
    </row>
    <row r="26" spans="1:19" ht="13.5" customHeight="1" thickTop="1" x14ac:dyDescent="0.2">
      <c r="A26" s="27" t="s">
        <v>222</v>
      </c>
    </row>
    <row r="27" spans="1:19" x14ac:dyDescent="0.2">
      <c r="A27" s="76" t="s">
        <v>213</v>
      </c>
    </row>
    <row r="28" spans="1:19" x14ac:dyDescent="0.2">
      <c r="A28" s="27" t="s">
        <v>369</v>
      </c>
    </row>
  </sheetData>
  <mergeCells count="18">
    <mergeCell ref="I6:I8"/>
    <mergeCell ref="S6:S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s>
  <pageMargins left="0.7" right="0.7" top="0.75" bottom="0.75" header="0.3" footer="0.3"/>
  <pageSetup paperSize="281" scale="50"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3300"/>
    <pageSetUpPr fitToPage="1"/>
  </sheetPr>
  <dimension ref="A1:J33"/>
  <sheetViews>
    <sheetView showGridLines="0" zoomScale="85" zoomScaleNormal="85" workbookViewId="0">
      <selection activeCell="D21" sqref="D21"/>
    </sheetView>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2" customWidth="1"/>
  </cols>
  <sheetData>
    <row r="1" spans="1:10" ht="16.5" customHeight="1" x14ac:dyDescent="0.25">
      <c r="A1" s="78" t="str">
        <f>'Cuadro 1'!A3</f>
        <v>MES : Diciembre 2018</v>
      </c>
    </row>
    <row r="2" spans="1:10" ht="18" customHeight="1" x14ac:dyDescent="0.25">
      <c r="B2" s="427" t="s">
        <v>48</v>
      </c>
      <c r="C2" s="427"/>
      <c r="D2" s="428"/>
      <c r="E2" s="428"/>
      <c r="F2" s="428"/>
      <c r="G2" s="428"/>
      <c r="H2" s="428"/>
      <c r="I2" s="428"/>
      <c r="J2" s="428"/>
    </row>
    <row r="4" spans="1:10" ht="15.75" x14ac:dyDescent="0.25">
      <c r="B4" s="426" t="s">
        <v>245</v>
      </c>
      <c r="C4" s="426"/>
      <c r="D4" s="427"/>
      <c r="E4" s="427"/>
      <c r="F4" s="427"/>
      <c r="G4" s="427"/>
      <c r="H4" s="427"/>
      <c r="I4" s="427"/>
      <c r="J4" s="428"/>
    </row>
    <row r="5" spans="1:10" ht="13.5" thickBot="1" x14ac:dyDescent="0.25"/>
    <row r="6" spans="1:10" s="3" customFormat="1" ht="21" customHeight="1" thickTop="1" x14ac:dyDescent="0.2">
      <c r="A6" s="439" t="s">
        <v>89</v>
      </c>
      <c r="B6" s="436" t="s">
        <v>373</v>
      </c>
      <c r="C6" s="418" t="s">
        <v>246</v>
      </c>
      <c r="D6" s="429"/>
      <c r="E6" s="418" t="s">
        <v>76</v>
      </c>
      <c r="F6" s="434"/>
      <c r="G6" s="434"/>
      <c r="H6" s="434"/>
      <c r="I6" s="435"/>
      <c r="J6" s="418" t="s">
        <v>253</v>
      </c>
    </row>
    <row r="7" spans="1:10" s="3" customFormat="1" ht="13.5" customHeight="1" x14ac:dyDescent="0.2">
      <c r="A7" s="440"/>
      <c r="B7" s="437"/>
      <c r="C7" s="430"/>
      <c r="D7" s="431"/>
      <c r="E7" s="415" t="s">
        <v>249</v>
      </c>
      <c r="F7" s="442" t="s">
        <v>250</v>
      </c>
      <c r="G7" s="443"/>
      <c r="H7" s="443"/>
      <c r="I7" s="444"/>
      <c r="J7" s="419"/>
    </row>
    <row r="8" spans="1:10" s="3" customFormat="1" ht="12.75" customHeight="1" x14ac:dyDescent="0.2">
      <c r="A8" s="440"/>
      <c r="B8" s="437"/>
      <c r="C8" s="445" t="s">
        <v>259</v>
      </c>
      <c r="D8" s="415" t="s">
        <v>247</v>
      </c>
      <c r="E8" s="416"/>
      <c r="F8" s="432" t="s">
        <v>108</v>
      </c>
      <c r="G8" s="433"/>
      <c r="H8" s="432" t="s">
        <v>217</v>
      </c>
      <c r="I8" s="433"/>
      <c r="J8" s="419"/>
    </row>
    <row r="9" spans="1:10" s="3" customFormat="1" ht="12.75" customHeight="1" x14ac:dyDescent="0.2">
      <c r="A9" s="441"/>
      <c r="B9" s="438"/>
      <c r="C9" s="446"/>
      <c r="D9" s="446"/>
      <c r="E9" s="417"/>
      <c r="F9" s="141" t="s">
        <v>259</v>
      </c>
      <c r="G9" s="142" t="s">
        <v>247</v>
      </c>
      <c r="H9" s="141" t="s">
        <v>259</v>
      </c>
      <c r="I9" s="142" t="s">
        <v>247</v>
      </c>
      <c r="J9" s="420"/>
    </row>
    <row r="10" spans="1:10" s="3" customFormat="1" ht="13.5" customHeight="1" x14ac:dyDescent="0.2">
      <c r="A10" s="167" t="s">
        <v>90</v>
      </c>
      <c r="B10" s="168" t="s">
        <v>79</v>
      </c>
      <c r="C10" s="169">
        <v>17692</v>
      </c>
      <c r="D10" s="170">
        <v>832</v>
      </c>
      <c r="E10" s="170">
        <v>65225</v>
      </c>
      <c r="F10" s="171">
        <v>74</v>
      </c>
      <c r="G10" s="171">
        <v>0</v>
      </c>
      <c r="H10" s="171">
        <v>415</v>
      </c>
      <c r="I10" s="172">
        <v>0</v>
      </c>
      <c r="J10" s="170">
        <v>65714</v>
      </c>
    </row>
    <row r="11" spans="1:10" s="3" customFormat="1" ht="15.75" x14ac:dyDescent="0.2">
      <c r="A11" s="173" t="s">
        <v>91</v>
      </c>
      <c r="B11" s="168" t="s">
        <v>80</v>
      </c>
      <c r="C11" s="169">
        <v>721</v>
      </c>
      <c r="D11" s="170">
        <v>27</v>
      </c>
      <c r="E11" s="170">
        <v>2697</v>
      </c>
      <c r="F11" s="174">
        <v>10</v>
      </c>
      <c r="G11" s="170">
        <v>0</v>
      </c>
      <c r="H11" s="170">
        <v>64</v>
      </c>
      <c r="I11" s="170">
        <v>0</v>
      </c>
      <c r="J11" s="170">
        <v>2771</v>
      </c>
    </row>
    <row r="12" spans="1:10" s="3" customFormat="1" ht="15.75" x14ac:dyDescent="0.2">
      <c r="A12" s="173" t="s">
        <v>92</v>
      </c>
      <c r="B12" s="168" t="s">
        <v>81</v>
      </c>
      <c r="C12" s="169">
        <v>577</v>
      </c>
      <c r="D12" s="170">
        <v>79</v>
      </c>
      <c r="E12" s="170">
        <v>16532</v>
      </c>
      <c r="F12" s="174">
        <v>6</v>
      </c>
      <c r="G12" s="170">
        <v>0</v>
      </c>
      <c r="H12" s="170">
        <v>42</v>
      </c>
      <c r="I12" s="170">
        <v>0</v>
      </c>
      <c r="J12" s="170">
        <v>16580</v>
      </c>
    </row>
    <row r="13" spans="1:10" s="3" customFormat="1" ht="15.75" x14ac:dyDescent="0.2">
      <c r="A13" s="173" t="s">
        <v>93</v>
      </c>
      <c r="B13" s="168" t="s">
        <v>82</v>
      </c>
      <c r="C13" s="169">
        <v>11989</v>
      </c>
      <c r="D13" s="170">
        <v>1025</v>
      </c>
      <c r="E13" s="170">
        <v>43171</v>
      </c>
      <c r="F13" s="174">
        <v>116</v>
      </c>
      <c r="G13" s="170">
        <v>0</v>
      </c>
      <c r="H13" s="170">
        <v>865</v>
      </c>
      <c r="I13" s="170">
        <v>0</v>
      </c>
      <c r="J13" s="170">
        <v>44152</v>
      </c>
    </row>
    <row r="14" spans="1:10" s="3" customFormat="1" ht="15.75" x14ac:dyDescent="0.2">
      <c r="A14" s="173" t="s">
        <v>94</v>
      </c>
      <c r="B14" s="168" t="s">
        <v>88</v>
      </c>
      <c r="C14" s="169">
        <v>1511</v>
      </c>
      <c r="D14" s="170">
        <v>32</v>
      </c>
      <c r="E14" s="170">
        <v>3290</v>
      </c>
      <c r="F14" s="174">
        <v>7</v>
      </c>
      <c r="G14" s="170">
        <v>0</v>
      </c>
      <c r="H14" s="170">
        <v>11</v>
      </c>
      <c r="I14" s="170">
        <v>0</v>
      </c>
      <c r="J14" s="170">
        <v>3308</v>
      </c>
    </row>
    <row r="15" spans="1:10" s="3" customFormat="1" ht="15.75" x14ac:dyDescent="0.2">
      <c r="A15" s="173" t="s">
        <v>95</v>
      </c>
      <c r="B15" s="168" t="s">
        <v>25</v>
      </c>
      <c r="C15" s="169">
        <v>12141</v>
      </c>
      <c r="D15" s="170">
        <v>1546</v>
      </c>
      <c r="E15" s="170">
        <v>57356</v>
      </c>
      <c r="F15" s="174">
        <v>558</v>
      </c>
      <c r="G15" s="170">
        <v>0</v>
      </c>
      <c r="H15" s="170">
        <v>2086</v>
      </c>
      <c r="I15" s="170">
        <v>0</v>
      </c>
      <c r="J15" s="170">
        <v>60000</v>
      </c>
    </row>
    <row r="16" spans="1:10" s="3" customFormat="1" ht="15.75" x14ac:dyDescent="0.2">
      <c r="A16" s="173" t="s">
        <v>96</v>
      </c>
      <c r="B16" s="168" t="s">
        <v>117</v>
      </c>
      <c r="C16" s="169">
        <v>49540</v>
      </c>
      <c r="D16" s="170">
        <v>2542</v>
      </c>
      <c r="E16" s="170">
        <v>139886</v>
      </c>
      <c r="F16" s="174">
        <v>195</v>
      </c>
      <c r="G16" s="170">
        <v>0</v>
      </c>
      <c r="H16" s="170">
        <v>1769</v>
      </c>
      <c r="I16" s="170">
        <v>0</v>
      </c>
      <c r="J16" s="170">
        <v>141850</v>
      </c>
    </row>
    <row r="17" spans="1:10" s="3" customFormat="1" ht="15.75" x14ac:dyDescent="0.2">
      <c r="A17" s="173" t="s">
        <v>97</v>
      </c>
      <c r="B17" s="168" t="s">
        <v>83</v>
      </c>
      <c r="C17" s="169">
        <v>14290</v>
      </c>
      <c r="D17" s="170">
        <v>1095</v>
      </c>
      <c r="E17" s="170">
        <v>55772</v>
      </c>
      <c r="F17" s="174">
        <v>38</v>
      </c>
      <c r="G17" s="170">
        <v>0</v>
      </c>
      <c r="H17" s="170">
        <v>278</v>
      </c>
      <c r="I17" s="170">
        <v>0</v>
      </c>
      <c r="J17" s="170">
        <v>56088</v>
      </c>
    </row>
    <row r="18" spans="1:10" s="3" customFormat="1" ht="15.75" x14ac:dyDescent="0.2">
      <c r="A18" s="173" t="s">
        <v>46</v>
      </c>
      <c r="B18" s="168" t="s">
        <v>119</v>
      </c>
      <c r="C18" s="169">
        <v>20963</v>
      </c>
      <c r="D18" s="170">
        <v>1618</v>
      </c>
      <c r="E18" s="170">
        <v>55832</v>
      </c>
      <c r="F18" s="174">
        <v>266</v>
      </c>
      <c r="G18" s="170">
        <v>0</v>
      </c>
      <c r="H18" s="170">
        <v>1764</v>
      </c>
      <c r="I18" s="170">
        <v>0</v>
      </c>
      <c r="J18" s="170">
        <v>57862</v>
      </c>
    </row>
    <row r="19" spans="1:10" s="3" customFormat="1" ht="15.75" x14ac:dyDescent="0.2">
      <c r="A19" s="173" t="s">
        <v>98</v>
      </c>
      <c r="B19" s="168" t="s">
        <v>84</v>
      </c>
      <c r="C19" s="169">
        <v>5659</v>
      </c>
      <c r="D19" s="170">
        <v>119</v>
      </c>
      <c r="E19" s="170">
        <v>12230</v>
      </c>
      <c r="F19" s="174">
        <v>17</v>
      </c>
      <c r="G19" s="170">
        <v>0</v>
      </c>
      <c r="H19" s="170">
        <v>35</v>
      </c>
      <c r="I19" s="170">
        <v>0</v>
      </c>
      <c r="J19" s="170">
        <v>12282</v>
      </c>
    </row>
    <row r="20" spans="1:10" s="3" customFormat="1" ht="15.75" x14ac:dyDescent="0.2">
      <c r="A20" s="173" t="s">
        <v>99</v>
      </c>
      <c r="B20" s="168" t="s">
        <v>113</v>
      </c>
      <c r="C20" s="169">
        <v>27838</v>
      </c>
      <c r="D20" s="170">
        <v>1715</v>
      </c>
      <c r="E20" s="170">
        <v>82555</v>
      </c>
      <c r="F20" s="174">
        <v>2524</v>
      </c>
      <c r="G20" s="170">
        <v>0</v>
      </c>
      <c r="H20" s="170">
        <v>1597</v>
      </c>
      <c r="I20" s="170">
        <v>0</v>
      </c>
      <c r="J20" s="170">
        <v>86676</v>
      </c>
    </row>
    <row r="21" spans="1:10" s="3" customFormat="1" ht="15.75" x14ac:dyDescent="0.2">
      <c r="A21" s="173" t="s">
        <v>100</v>
      </c>
      <c r="B21" s="168" t="s">
        <v>118</v>
      </c>
      <c r="C21" s="169">
        <v>163</v>
      </c>
      <c r="D21" s="170">
        <v>32</v>
      </c>
      <c r="E21" s="170">
        <v>37825</v>
      </c>
      <c r="F21" s="174">
        <v>1670</v>
      </c>
      <c r="G21" s="170">
        <v>0</v>
      </c>
      <c r="H21" s="170">
        <v>210</v>
      </c>
      <c r="I21" s="170">
        <v>0</v>
      </c>
      <c r="J21" s="170">
        <v>39705</v>
      </c>
    </row>
    <row r="22" spans="1:10" s="3" customFormat="1" ht="15.75" x14ac:dyDescent="0.2">
      <c r="A22" s="173" t="s">
        <v>101</v>
      </c>
      <c r="B22" s="168" t="s">
        <v>85</v>
      </c>
      <c r="C22" s="169">
        <v>2738</v>
      </c>
      <c r="D22" s="170">
        <v>394</v>
      </c>
      <c r="E22" s="170">
        <v>34285</v>
      </c>
      <c r="F22" s="174">
        <v>327</v>
      </c>
      <c r="G22" s="170">
        <v>0</v>
      </c>
      <c r="H22" s="170">
        <v>138</v>
      </c>
      <c r="I22" s="170">
        <v>0</v>
      </c>
      <c r="J22" s="170">
        <v>34750</v>
      </c>
    </row>
    <row r="23" spans="1:10" s="3" customFormat="1" ht="15.75" x14ac:dyDescent="0.2">
      <c r="A23" s="173" t="s">
        <v>102</v>
      </c>
      <c r="B23" s="168" t="s">
        <v>86</v>
      </c>
      <c r="C23" s="169">
        <v>10786</v>
      </c>
      <c r="D23" s="170">
        <v>636</v>
      </c>
      <c r="E23" s="170">
        <v>81131</v>
      </c>
      <c r="F23" s="174">
        <v>3064</v>
      </c>
      <c r="G23" s="170">
        <v>0</v>
      </c>
      <c r="H23" s="170">
        <v>1046</v>
      </c>
      <c r="I23" s="170">
        <v>0</v>
      </c>
      <c r="J23" s="170">
        <v>85241</v>
      </c>
    </row>
    <row r="24" spans="1:10" s="3" customFormat="1" ht="15.75" x14ac:dyDescent="0.2">
      <c r="A24" s="173" t="s">
        <v>103</v>
      </c>
      <c r="B24" s="168" t="s">
        <v>106</v>
      </c>
      <c r="C24" s="169">
        <v>15158</v>
      </c>
      <c r="D24" s="170">
        <v>973</v>
      </c>
      <c r="E24" s="170">
        <v>39765</v>
      </c>
      <c r="F24" s="174">
        <v>7683</v>
      </c>
      <c r="G24" s="170">
        <v>0</v>
      </c>
      <c r="H24" s="170">
        <v>2944</v>
      </c>
      <c r="I24" s="170">
        <v>0</v>
      </c>
      <c r="J24" s="170">
        <v>50392</v>
      </c>
    </row>
    <row r="25" spans="1:10" s="3" customFormat="1" ht="15.75" x14ac:dyDescent="0.2">
      <c r="A25" s="173" t="s">
        <v>104</v>
      </c>
      <c r="B25" s="168" t="s">
        <v>87</v>
      </c>
      <c r="C25" s="169">
        <v>144819</v>
      </c>
      <c r="D25" s="170">
        <v>226</v>
      </c>
      <c r="E25" s="170">
        <v>179397</v>
      </c>
      <c r="F25" s="174">
        <v>108</v>
      </c>
      <c r="G25" s="170">
        <v>0</v>
      </c>
      <c r="H25" s="170">
        <v>594</v>
      </c>
      <c r="I25" s="170">
        <v>0</v>
      </c>
      <c r="J25" s="170">
        <v>180099</v>
      </c>
    </row>
    <row r="26" spans="1:10" s="3" customFormat="1" ht="15.75" x14ac:dyDescent="0.2">
      <c r="A26" s="175" t="s">
        <v>105</v>
      </c>
      <c r="B26" s="168" t="s">
        <v>107</v>
      </c>
      <c r="C26" s="169">
        <v>130</v>
      </c>
      <c r="D26" s="170">
        <v>0</v>
      </c>
      <c r="E26" s="170">
        <v>323</v>
      </c>
      <c r="F26" s="174">
        <v>0</v>
      </c>
      <c r="G26" s="170">
        <v>0</v>
      </c>
      <c r="H26" s="170">
        <v>1</v>
      </c>
      <c r="I26" s="170">
        <v>0</v>
      </c>
      <c r="J26" s="170">
        <v>324</v>
      </c>
    </row>
    <row r="27" spans="1:10" s="3" customFormat="1" ht="20.25" customHeight="1" thickBot="1" x14ac:dyDescent="0.25">
      <c r="A27" s="176"/>
      <c r="B27" s="177" t="s">
        <v>0</v>
      </c>
      <c r="C27" s="178">
        <v>336715</v>
      </c>
      <c r="D27" s="179">
        <v>12891</v>
      </c>
      <c r="E27" s="179">
        <v>907272</v>
      </c>
      <c r="F27" s="180">
        <v>16663</v>
      </c>
      <c r="G27" s="179">
        <v>0</v>
      </c>
      <c r="H27" s="179">
        <v>13859</v>
      </c>
      <c r="I27" s="179">
        <v>0</v>
      </c>
      <c r="J27" s="179">
        <v>937794</v>
      </c>
    </row>
    <row r="28" spans="1:10" ht="13.5" customHeight="1" thickTop="1" x14ac:dyDescent="0.25">
      <c r="A28" s="76" t="s">
        <v>374</v>
      </c>
      <c r="B28" s="73"/>
      <c r="C28" s="73"/>
      <c r="D28" s="68"/>
      <c r="E28" s="68"/>
      <c r="F28" s="68"/>
      <c r="G28" s="68"/>
      <c r="H28" s="68"/>
      <c r="I28" s="68"/>
      <c r="J28" s="68"/>
    </row>
    <row r="29" spans="1:10" s="3" customFormat="1" ht="24" customHeight="1" x14ac:dyDescent="0.2">
      <c r="A29" s="423" t="s">
        <v>248</v>
      </c>
      <c r="B29" s="425"/>
      <c r="C29" s="425"/>
      <c r="D29" s="425"/>
      <c r="E29" s="425"/>
      <c r="F29" s="425"/>
      <c r="G29" s="425"/>
      <c r="H29" s="425"/>
      <c r="I29" s="425"/>
      <c r="J29" s="425"/>
    </row>
    <row r="30" spans="1:10" s="3" customFormat="1" ht="24.95" customHeight="1" x14ac:dyDescent="0.2">
      <c r="A30" s="423" t="s">
        <v>324</v>
      </c>
      <c r="B30" s="425"/>
      <c r="C30" s="425"/>
      <c r="D30" s="425"/>
      <c r="E30" s="425"/>
      <c r="F30" s="425"/>
      <c r="G30" s="425"/>
      <c r="H30" s="425"/>
      <c r="I30" s="425"/>
      <c r="J30" s="425"/>
    </row>
    <row r="31" spans="1:10" ht="13.5" customHeight="1" x14ac:dyDescent="0.2">
      <c r="A31" s="423" t="s">
        <v>305</v>
      </c>
      <c r="B31" s="424"/>
      <c r="C31" s="424"/>
      <c r="D31" s="424"/>
      <c r="E31" s="424"/>
      <c r="F31" s="424"/>
      <c r="G31" s="424"/>
      <c r="H31" s="424"/>
      <c r="I31" s="424"/>
      <c r="J31" s="425"/>
    </row>
    <row r="32" spans="1:10" x14ac:dyDescent="0.2">
      <c r="A32" s="27" t="s">
        <v>220</v>
      </c>
    </row>
    <row r="33" spans="1:10" x14ac:dyDescent="0.2">
      <c r="A33" s="421" t="s">
        <v>254</v>
      </c>
      <c r="B33" s="422"/>
      <c r="C33" s="422"/>
      <c r="D33" s="422"/>
      <c r="E33" s="422"/>
      <c r="F33" s="422"/>
      <c r="G33" s="422"/>
      <c r="H33" s="422"/>
      <c r="I33" s="422"/>
      <c r="J33" s="422"/>
    </row>
  </sheetData>
  <mergeCells count="17">
    <mergeCell ref="B2:J2"/>
    <mergeCell ref="A29:J29"/>
    <mergeCell ref="A30:J30"/>
    <mergeCell ref="C6:D7"/>
    <mergeCell ref="F8:G8"/>
    <mergeCell ref="H8:I8"/>
    <mergeCell ref="E6:I6"/>
    <mergeCell ref="B6:B9"/>
    <mergeCell ref="A6:A9"/>
    <mergeCell ref="F7:I7"/>
    <mergeCell ref="C8:C9"/>
    <mergeCell ref="D8:D9"/>
    <mergeCell ref="E7:E9"/>
    <mergeCell ref="J6:J9"/>
    <mergeCell ref="A33:J33"/>
    <mergeCell ref="A31:J31"/>
    <mergeCell ref="B4:J4"/>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003300"/>
    <pageSetUpPr fitToPage="1"/>
  </sheetPr>
  <dimension ref="A1:P27"/>
  <sheetViews>
    <sheetView showGridLines="0" topLeftCell="A4" zoomScale="85" zoomScaleNormal="85" workbookViewId="0">
      <selection activeCell="R19" sqref="R19"/>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0.7109375" style="2" customWidth="1"/>
    <col min="12" max="12" width="10.5703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78" t="str">
        <f>'Cuadro 1'!A3</f>
        <v>MES : Diciembre 2018</v>
      </c>
    </row>
    <row r="2" spans="1:16" ht="18" customHeight="1" x14ac:dyDescent="0.25">
      <c r="A2" s="500" t="s">
        <v>74</v>
      </c>
      <c r="B2" s="483"/>
      <c r="C2" s="483"/>
      <c r="D2" s="483"/>
      <c r="E2" s="483"/>
      <c r="F2" s="483"/>
      <c r="G2" s="483"/>
      <c r="H2" s="483"/>
      <c r="I2" s="483"/>
      <c r="J2" s="483"/>
      <c r="K2" s="483"/>
      <c r="L2" s="483"/>
      <c r="M2" s="483"/>
      <c r="N2" s="483"/>
      <c r="O2" s="483"/>
      <c r="P2" s="483"/>
    </row>
    <row r="3" spans="1:16" ht="12.75" customHeight="1" x14ac:dyDescent="0.2"/>
    <row r="4" spans="1:16" ht="15.75" customHeight="1" x14ac:dyDescent="0.25">
      <c r="A4" s="500" t="s">
        <v>214</v>
      </c>
      <c r="B4" s="483"/>
      <c r="C4" s="483"/>
      <c r="D4" s="483"/>
      <c r="E4" s="483"/>
      <c r="F4" s="483"/>
      <c r="G4" s="483"/>
      <c r="H4" s="483"/>
      <c r="I4" s="483"/>
      <c r="J4" s="483"/>
      <c r="K4" s="483"/>
      <c r="L4" s="483"/>
      <c r="M4" s="483"/>
      <c r="N4" s="483"/>
      <c r="O4" s="483"/>
      <c r="P4" s="483"/>
    </row>
    <row r="5" spans="1:16" ht="13.5" customHeight="1" thickBot="1" x14ac:dyDescent="0.25"/>
    <row r="6" spans="1:16" s="244" customFormat="1" ht="15" customHeight="1" thickTop="1" x14ac:dyDescent="0.2">
      <c r="A6" s="222"/>
      <c r="B6" s="325" t="s">
        <v>163</v>
      </c>
      <c r="C6" s="325"/>
      <c r="D6" s="325"/>
      <c r="E6" s="325"/>
      <c r="F6" s="325"/>
      <c r="G6" s="325"/>
      <c r="H6" s="325"/>
      <c r="I6" s="325"/>
      <c r="J6" s="326"/>
      <c r="K6" s="325" t="s">
        <v>162</v>
      </c>
      <c r="L6" s="325"/>
      <c r="M6" s="326"/>
      <c r="N6" s="327"/>
      <c r="O6" s="550" t="s">
        <v>204</v>
      </c>
      <c r="P6" s="327"/>
    </row>
    <row r="7" spans="1:16" s="244" customFormat="1" ht="15" customHeight="1" x14ac:dyDescent="0.2">
      <c r="A7" s="223" t="s">
        <v>26</v>
      </c>
      <c r="B7" s="328" t="s">
        <v>1</v>
      </c>
      <c r="C7" s="329"/>
      <c r="D7" s="330"/>
      <c r="E7" s="328" t="s">
        <v>28</v>
      </c>
      <c r="F7" s="329"/>
      <c r="G7" s="330"/>
      <c r="H7" s="328" t="s">
        <v>0</v>
      </c>
      <c r="I7" s="329"/>
      <c r="J7" s="330"/>
      <c r="K7" s="331" t="s">
        <v>2</v>
      </c>
      <c r="L7" s="267"/>
      <c r="M7" s="266"/>
      <c r="N7" s="332"/>
      <c r="O7" s="551"/>
      <c r="P7" s="269"/>
    </row>
    <row r="8" spans="1:16" s="244" customFormat="1" ht="15" customHeight="1" x14ac:dyDescent="0.2">
      <c r="A8" s="336"/>
      <c r="B8" s="333" t="s">
        <v>3</v>
      </c>
      <c r="C8" s="333" t="s">
        <v>4</v>
      </c>
      <c r="D8" s="266" t="s">
        <v>0</v>
      </c>
      <c r="E8" s="333" t="s">
        <v>3</v>
      </c>
      <c r="F8" s="333" t="s">
        <v>4</v>
      </c>
      <c r="G8" s="266" t="s">
        <v>0</v>
      </c>
      <c r="H8" s="333" t="s">
        <v>3</v>
      </c>
      <c r="I8" s="333" t="s">
        <v>4</v>
      </c>
      <c r="J8" s="266" t="s">
        <v>0</v>
      </c>
      <c r="K8" s="266" t="s">
        <v>3</v>
      </c>
      <c r="L8" s="266" t="s">
        <v>4</v>
      </c>
      <c r="M8" s="266" t="s">
        <v>0</v>
      </c>
      <c r="N8" s="266" t="s">
        <v>3</v>
      </c>
      <c r="O8" s="266" t="s">
        <v>4</v>
      </c>
      <c r="P8" s="267" t="s">
        <v>0</v>
      </c>
    </row>
    <row r="9" spans="1:16" s="244" customFormat="1" ht="18.75" customHeight="1" x14ac:dyDescent="0.2">
      <c r="A9" s="187" t="s">
        <v>30</v>
      </c>
      <c r="B9" s="237">
        <v>0</v>
      </c>
      <c r="C9" s="237">
        <v>0</v>
      </c>
      <c r="D9" s="237">
        <v>0</v>
      </c>
      <c r="E9" s="237">
        <v>0</v>
      </c>
      <c r="F9" s="237">
        <v>0</v>
      </c>
      <c r="G9" s="237">
        <v>0</v>
      </c>
      <c r="H9" s="237">
        <v>0</v>
      </c>
      <c r="I9" s="237">
        <v>0</v>
      </c>
      <c r="J9" s="237">
        <v>0</v>
      </c>
      <c r="K9" s="237">
        <v>0</v>
      </c>
      <c r="L9" s="237">
        <v>0</v>
      </c>
      <c r="M9" s="237">
        <v>0</v>
      </c>
      <c r="N9" s="237">
        <v>0</v>
      </c>
      <c r="O9" s="237">
        <v>0</v>
      </c>
      <c r="P9" s="286">
        <v>0</v>
      </c>
    </row>
    <row r="10" spans="1:16" s="244" customFormat="1" ht="18.75" customHeight="1" x14ac:dyDescent="0.2">
      <c r="A10" s="189" t="s">
        <v>31</v>
      </c>
      <c r="B10" s="237">
        <v>0</v>
      </c>
      <c r="C10" s="237">
        <v>0</v>
      </c>
      <c r="D10" s="237">
        <v>0</v>
      </c>
      <c r="E10" s="237">
        <v>0</v>
      </c>
      <c r="F10" s="237">
        <v>0</v>
      </c>
      <c r="G10" s="237">
        <v>0</v>
      </c>
      <c r="H10" s="237">
        <v>0</v>
      </c>
      <c r="I10" s="237">
        <v>0</v>
      </c>
      <c r="J10" s="237">
        <v>0</v>
      </c>
      <c r="K10" s="237">
        <v>0</v>
      </c>
      <c r="L10" s="237">
        <v>0</v>
      </c>
      <c r="M10" s="237">
        <v>0</v>
      </c>
      <c r="N10" s="237">
        <v>0</v>
      </c>
      <c r="O10" s="237">
        <v>0</v>
      </c>
      <c r="P10" s="286">
        <v>0</v>
      </c>
    </row>
    <row r="11" spans="1:16" s="244" customFormat="1" ht="18.75" customHeight="1" x14ac:dyDescent="0.2">
      <c r="A11" s="189" t="s">
        <v>32</v>
      </c>
      <c r="B11" s="237">
        <v>30</v>
      </c>
      <c r="C11" s="237">
        <v>0</v>
      </c>
      <c r="D11" s="237">
        <v>30</v>
      </c>
      <c r="E11" s="237">
        <v>0</v>
      </c>
      <c r="F11" s="237">
        <v>0</v>
      </c>
      <c r="G11" s="237">
        <v>0</v>
      </c>
      <c r="H11" s="237">
        <v>30</v>
      </c>
      <c r="I11" s="237">
        <v>0</v>
      </c>
      <c r="J11" s="237">
        <v>30</v>
      </c>
      <c r="K11" s="237">
        <v>0</v>
      </c>
      <c r="L11" s="237">
        <v>0</v>
      </c>
      <c r="M11" s="237">
        <v>0</v>
      </c>
      <c r="N11" s="237">
        <v>30</v>
      </c>
      <c r="O11" s="237">
        <v>0</v>
      </c>
      <c r="P11" s="286">
        <v>30</v>
      </c>
    </row>
    <row r="12" spans="1:16" s="244" customFormat="1" ht="18.75" customHeight="1" x14ac:dyDescent="0.2">
      <c r="A12" s="189" t="s">
        <v>33</v>
      </c>
      <c r="B12" s="237">
        <v>0</v>
      </c>
      <c r="C12" s="237">
        <v>0</v>
      </c>
      <c r="D12" s="237">
        <v>0</v>
      </c>
      <c r="E12" s="237">
        <v>0</v>
      </c>
      <c r="F12" s="237">
        <v>0</v>
      </c>
      <c r="G12" s="237">
        <v>0</v>
      </c>
      <c r="H12" s="237">
        <v>0</v>
      </c>
      <c r="I12" s="237">
        <v>0</v>
      </c>
      <c r="J12" s="237">
        <v>0</v>
      </c>
      <c r="K12" s="237">
        <v>0</v>
      </c>
      <c r="L12" s="237">
        <v>0</v>
      </c>
      <c r="M12" s="237">
        <v>0</v>
      </c>
      <c r="N12" s="237">
        <v>0</v>
      </c>
      <c r="O12" s="237">
        <v>0</v>
      </c>
      <c r="P12" s="286">
        <v>0</v>
      </c>
    </row>
    <row r="13" spans="1:16" s="244" customFormat="1" ht="18.75" customHeight="1" x14ac:dyDescent="0.2">
      <c r="A13" s="189" t="s">
        <v>34</v>
      </c>
      <c r="B13" s="237">
        <v>0</v>
      </c>
      <c r="C13" s="237">
        <v>0</v>
      </c>
      <c r="D13" s="237">
        <v>0</v>
      </c>
      <c r="E13" s="237">
        <v>0</v>
      </c>
      <c r="F13" s="237">
        <v>0</v>
      </c>
      <c r="G13" s="237">
        <v>0</v>
      </c>
      <c r="H13" s="237">
        <v>0</v>
      </c>
      <c r="I13" s="237">
        <v>0</v>
      </c>
      <c r="J13" s="237">
        <v>0</v>
      </c>
      <c r="K13" s="237">
        <v>0</v>
      </c>
      <c r="L13" s="237">
        <v>0</v>
      </c>
      <c r="M13" s="237">
        <v>0</v>
      </c>
      <c r="N13" s="237">
        <v>0</v>
      </c>
      <c r="O13" s="237">
        <v>0</v>
      </c>
      <c r="P13" s="286">
        <v>0</v>
      </c>
    </row>
    <row r="14" spans="1:16" s="244" customFormat="1" ht="18.75" customHeight="1" x14ac:dyDescent="0.2">
      <c r="A14" s="189" t="s">
        <v>35</v>
      </c>
      <c r="B14" s="237">
        <v>0</v>
      </c>
      <c r="C14" s="237">
        <v>0</v>
      </c>
      <c r="D14" s="237">
        <v>0</v>
      </c>
      <c r="E14" s="237">
        <v>0</v>
      </c>
      <c r="F14" s="237">
        <v>0</v>
      </c>
      <c r="G14" s="237">
        <v>0</v>
      </c>
      <c r="H14" s="237">
        <v>0</v>
      </c>
      <c r="I14" s="237">
        <v>0</v>
      </c>
      <c r="J14" s="237">
        <v>0</v>
      </c>
      <c r="K14" s="237">
        <v>0</v>
      </c>
      <c r="L14" s="237">
        <v>0</v>
      </c>
      <c r="M14" s="237">
        <v>0</v>
      </c>
      <c r="N14" s="237">
        <v>0</v>
      </c>
      <c r="O14" s="237">
        <v>0</v>
      </c>
      <c r="P14" s="286">
        <v>0</v>
      </c>
    </row>
    <row r="15" spans="1:16" s="244" customFormat="1" ht="18.75" customHeight="1" x14ac:dyDescent="0.2">
      <c r="A15" s="189" t="s">
        <v>36</v>
      </c>
      <c r="B15" s="237">
        <v>30</v>
      </c>
      <c r="C15" s="237">
        <v>20</v>
      </c>
      <c r="D15" s="237">
        <v>50</v>
      </c>
      <c r="E15" s="237">
        <v>0</v>
      </c>
      <c r="F15" s="237">
        <v>0</v>
      </c>
      <c r="G15" s="237">
        <v>0</v>
      </c>
      <c r="H15" s="237">
        <v>30</v>
      </c>
      <c r="I15" s="237">
        <v>20</v>
      </c>
      <c r="J15" s="237">
        <v>50</v>
      </c>
      <c r="K15" s="237">
        <v>0</v>
      </c>
      <c r="L15" s="237">
        <v>0</v>
      </c>
      <c r="M15" s="237">
        <v>0</v>
      </c>
      <c r="N15" s="237">
        <v>30</v>
      </c>
      <c r="O15" s="237">
        <v>20</v>
      </c>
      <c r="P15" s="286">
        <v>50</v>
      </c>
    </row>
    <row r="16" spans="1:16" s="244" customFormat="1" ht="18.75" customHeight="1" x14ac:dyDescent="0.2">
      <c r="A16" s="189" t="s">
        <v>37</v>
      </c>
      <c r="B16" s="237">
        <v>0</v>
      </c>
      <c r="C16" s="237">
        <v>0</v>
      </c>
      <c r="D16" s="237">
        <v>0</v>
      </c>
      <c r="E16" s="237">
        <v>0</v>
      </c>
      <c r="F16" s="237">
        <v>0</v>
      </c>
      <c r="G16" s="237">
        <v>0</v>
      </c>
      <c r="H16" s="237">
        <v>0</v>
      </c>
      <c r="I16" s="237">
        <v>0</v>
      </c>
      <c r="J16" s="237">
        <v>0</v>
      </c>
      <c r="K16" s="237">
        <v>0</v>
      </c>
      <c r="L16" s="237">
        <v>0</v>
      </c>
      <c r="M16" s="237">
        <v>0</v>
      </c>
      <c r="N16" s="237">
        <v>0</v>
      </c>
      <c r="O16" s="237">
        <v>0</v>
      </c>
      <c r="P16" s="286">
        <v>0</v>
      </c>
    </row>
    <row r="17" spans="1:16" s="244" customFormat="1" ht="18.75" customHeight="1" x14ac:dyDescent="0.2">
      <c r="A17" s="189" t="s">
        <v>427</v>
      </c>
      <c r="B17" s="237">
        <v>60</v>
      </c>
      <c r="C17" s="237">
        <v>0</v>
      </c>
      <c r="D17" s="237">
        <v>60</v>
      </c>
      <c r="E17" s="237">
        <v>0</v>
      </c>
      <c r="F17" s="237">
        <v>0</v>
      </c>
      <c r="G17" s="237">
        <v>0</v>
      </c>
      <c r="H17" s="237">
        <v>60</v>
      </c>
      <c r="I17" s="237">
        <v>0</v>
      </c>
      <c r="J17" s="237">
        <v>60</v>
      </c>
      <c r="K17" s="237">
        <v>0</v>
      </c>
      <c r="L17" s="237">
        <v>0</v>
      </c>
      <c r="M17" s="237">
        <v>0</v>
      </c>
      <c r="N17" s="237">
        <v>60</v>
      </c>
      <c r="O17" s="237">
        <v>0</v>
      </c>
      <c r="P17" s="286">
        <v>60</v>
      </c>
    </row>
    <row r="18" spans="1:16" s="244" customFormat="1" ht="18.75" customHeight="1" x14ac:dyDescent="0.2">
      <c r="A18" s="189" t="s">
        <v>38</v>
      </c>
      <c r="B18" s="237">
        <v>0</v>
      </c>
      <c r="C18" s="237">
        <v>0</v>
      </c>
      <c r="D18" s="237">
        <v>0</v>
      </c>
      <c r="E18" s="237">
        <v>0</v>
      </c>
      <c r="F18" s="237">
        <v>0</v>
      </c>
      <c r="G18" s="237">
        <v>0</v>
      </c>
      <c r="H18" s="237">
        <v>0</v>
      </c>
      <c r="I18" s="237">
        <v>0</v>
      </c>
      <c r="J18" s="237">
        <v>0</v>
      </c>
      <c r="K18" s="237">
        <v>0</v>
      </c>
      <c r="L18" s="237">
        <v>0</v>
      </c>
      <c r="M18" s="237">
        <v>0</v>
      </c>
      <c r="N18" s="237">
        <v>0</v>
      </c>
      <c r="O18" s="237">
        <v>0</v>
      </c>
      <c r="P18" s="286">
        <v>0</v>
      </c>
    </row>
    <row r="19" spans="1:16" s="244" customFormat="1" ht="18.75" customHeight="1" x14ac:dyDescent="0.2">
      <c r="A19" s="189" t="s">
        <v>39</v>
      </c>
      <c r="B19" s="237">
        <v>0</v>
      </c>
      <c r="C19" s="237">
        <v>0</v>
      </c>
      <c r="D19" s="237">
        <v>0</v>
      </c>
      <c r="E19" s="237">
        <v>0</v>
      </c>
      <c r="F19" s="237">
        <v>0</v>
      </c>
      <c r="G19" s="237">
        <v>0</v>
      </c>
      <c r="H19" s="237">
        <v>0</v>
      </c>
      <c r="I19" s="237">
        <v>0</v>
      </c>
      <c r="J19" s="237">
        <v>0</v>
      </c>
      <c r="K19" s="237">
        <v>0</v>
      </c>
      <c r="L19" s="237">
        <v>0</v>
      </c>
      <c r="M19" s="237">
        <v>0</v>
      </c>
      <c r="N19" s="237">
        <v>0</v>
      </c>
      <c r="O19" s="237">
        <v>0</v>
      </c>
      <c r="P19" s="286">
        <v>0</v>
      </c>
    </row>
    <row r="20" spans="1:16" s="244" customFormat="1" ht="18.75" customHeight="1" x14ac:dyDescent="0.2">
      <c r="A20" s="189" t="s">
        <v>40</v>
      </c>
      <c r="B20" s="237">
        <v>0</v>
      </c>
      <c r="C20" s="237">
        <v>0</v>
      </c>
      <c r="D20" s="237">
        <v>0</v>
      </c>
      <c r="E20" s="237">
        <v>0</v>
      </c>
      <c r="F20" s="237">
        <v>0</v>
      </c>
      <c r="G20" s="237">
        <v>0</v>
      </c>
      <c r="H20" s="237">
        <v>0</v>
      </c>
      <c r="I20" s="237">
        <v>0</v>
      </c>
      <c r="J20" s="237">
        <v>0</v>
      </c>
      <c r="K20" s="237">
        <v>0</v>
      </c>
      <c r="L20" s="237">
        <v>0</v>
      </c>
      <c r="M20" s="237">
        <v>0</v>
      </c>
      <c r="N20" s="237">
        <v>0</v>
      </c>
      <c r="O20" s="237">
        <v>0</v>
      </c>
      <c r="P20" s="286">
        <v>0</v>
      </c>
    </row>
    <row r="21" spans="1:16" s="244" customFormat="1" ht="18.75" customHeight="1" x14ac:dyDescent="0.2">
      <c r="A21" s="190" t="s">
        <v>41</v>
      </c>
      <c r="B21" s="237">
        <v>0</v>
      </c>
      <c r="C21" s="237">
        <v>0</v>
      </c>
      <c r="D21" s="237">
        <v>0</v>
      </c>
      <c r="E21" s="237">
        <v>0</v>
      </c>
      <c r="F21" s="237">
        <v>0</v>
      </c>
      <c r="G21" s="237">
        <v>0</v>
      </c>
      <c r="H21" s="237">
        <v>0</v>
      </c>
      <c r="I21" s="237">
        <v>0</v>
      </c>
      <c r="J21" s="237">
        <v>0</v>
      </c>
      <c r="K21" s="237">
        <v>0</v>
      </c>
      <c r="L21" s="237">
        <v>0</v>
      </c>
      <c r="M21" s="237">
        <v>0</v>
      </c>
      <c r="N21" s="237">
        <v>0</v>
      </c>
      <c r="O21" s="237">
        <v>0</v>
      </c>
      <c r="P21" s="286">
        <v>0</v>
      </c>
    </row>
    <row r="22" spans="1:16" s="244" customFormat="1" ht="18.75" customHeight="1" x14ac:dyDescent="0.2">
      <c r="A22" s="190" t="s">
        <v>42</v>
      </c>
      <c r="B22" s="237">
        <v>0</v>
      </c>
      <c r="C22" s="237">
        <v>0</v>
      </c>
      <c r="D22" s="237">
        <v>0</v>
      </c>
      <c r="E22" s="237">
        <v>0</v>
      </c>
      <c r="F22" s="237">
        <v>0</v>
      </c>
      <c r="G22" s="237">
        <v>0</v>
      </c>
      <c r="H22" s="237">
        <v>0</v>
      </c>
      <c r="I22" s="237">
        <v>0</v>
      </c>
      <c r="J22" s="237">
        <v>0</v>
      </c>
      <c r="K22" s="237">
        <v>0</v>
      </c>
      <c r="L22" s="237">
        <v>0</v>
      </c>
      <c r="M22" s="237">
        <v>0</v>
      </c>
      <c r="N22" s="237">
        <v>0</v>
      </c>
      <c r="O22" s="237">
        <v>0</v>
      </c>
      <c r="P22" s="286">
        <v>0</v>
      </c>
    </row>
    <row r="23" spans="1:16" s="244" customFormat="1" ht="18.75" customHeight="1" x14ac:dyDescent="0.2">
      <c r="A23" s="189" t="s">
        <v>43</v>
      </c>
      <c r="B23" s="237">
        <v>31</v>
      </c>
      <c r="C23" s="237">
        <v>0</v>
      </c>
      <c r="D23" s="237">
        <v>31</v>
      </c>
      <c r="E23" s="237">
        <v>0</v>
      </c>
      <c r="F23" s="237">
        <v>0</v>
      </c>
      <c r="G23" s="237">
        <v>0</v>
      </c>
      <c r="H23" s="237">
        <v>31</v>
      </c>
      <c r="I23" s="237">
        <v>0</v>
      </c>
      <c r="J23" s="237">
        <v>31</v>
      </c>
      <c r="K23" s="237">
        <v>0</v>
      </c>
      <c r="L23" s="237">
        <v>0</v>
      </c>
      <c r="M23" s="237">
        <v>0</v>
      </c>
      <c r="N23" s="237">
        <v>31</v>
      </c>
      <c r="O23" s="237">
        <v>0</v>
      </c>
      <c r="P23" s="286">
        <v>31</v>
      </c>
    </row>
    <row r="24" spans="1:16" s="244" customFormat="1" ht="18.75" customHeight="1" x14ac:dyDescent="0.2">
      <c r="A24" s="189" t="s">
        <v>44</v>
      </c>
      <c r="B24" s="237">
        <v>0</v>
      </c>
      <c r="C24" s="237">
        <v>0</v>
      </c>
      <c r="D24" s="237">
        <v>0</v>
      </c>
      <c r="E24" s="237">
        <v>0</v>
      </c>
      <c r="F24" s="237">
        <v>0</v>
      </c>
      <c r="G24" s="237">
        <v>0</v>
      </c>
      <c r="H24" s="237">
        <v>0</v>
      </c>
      <c r="I24" s="237">
        <v>0</v>
      </c>
      <c r="J24" s="237">
        <v>0</v>
      </c>
      <c r="K24" s="237">
        <v>0</v>
      </c>
      <c r="L24" s="237">
        <v>0</v>
      </c>
      <c r="M24" s="237">
        <v>0</v>
      </c>
      <c r="N24" s="237">
        <v>0</v>
      </c>
      <c r="O24" s="237">
        <v>0</v>
      </c>
      <c r="P24" s="286">
        <v>0</v>
      </c>
    </row>
    <row r="25" spans="1:16" s="244" customFormat="1" ht="18.75" customHeight="1" thickBot="1" x14ac:dyDescent="0.25">
      <c r="A25" s="230" t="s">
        <v>0</v>
      </c>
      <c r="B25" s="241">
        <v>151</v>
      </c>
      <c r="C25" s="241">
        <v>20</v>
      </c>
      <c r="D25" s="241">
        <v>171</v>
      </c>
      <c r="E25" s="241">
        <v>0</v>
      </c>
      <c r="F25" s="241">
        <v>0</v>
      </c>
      <c r="G25" s="241">
        <v>0</v>
      </c>
      <c r="H25" s="241">
        <v>151</v>
      </c>
      <c r="I25" s="241">
        <v>20</v>
      </c>
      <c r="J25" s="241">
        <v>171</v>
      </c>
      <c r="K25" s="241">
        <v>0</v>
      </c>
      <c r="L25" s="241">
        <v>0</v>
      </c>
      <c r="M25" s="241">
        <v>0</v>
      </c>
      <c r="N25" s="241">
        <v>151</v>
      </c>
      <c r="O25" s="241">
        <v>20</v>
      </c>
      <c r="P25" s="335">
        <v>171</v>
      </c>
    </row>
    <row r="26" spans="1:16" ht="13.5" thickTop="1" x14ac:dyDescent="0.2">
      <c r="A26" s="27" t="s">
        <v>222</v>
      </c>
    </row>
    <row r="27" spans="1:16" x14ac:dyDescent="0.2">
      <c r="A27" s="27" t="s">
        <v>370</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3300"/>
    <pageSetUpPr fitToPage="1"/>
  </sheetPr>
  <dimension ref="A1:Q29"/>
  <sheetViews>
    <sheetView showGridLines="0" topLeftCell="A7" zoomScale="85" zoomScaleNormal="85" workbookViewId="0">
      <selection activeCell="R18" sqref="R18"/>
    </sheetView>
  </sheetViews>
  <sheetFormatPr baseColWidth="10" defaultRowHeight="12.75" x14ac:dyDescent="0.2"/>
  <cols>
    <col min="1" max="1" width="11.42578125" style="2"/>
    <col min="2" max="2" width="50.710937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5703125" style="2" customWidth="1"/>
    <col min="13" max="13" width="10.42578125"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78" t="str">
        <f>'Cuadro 1'!A3</f>
        <v>MES : Diciembre 2018</v>
      </c>
      <c r="C1" s="30"/>
    </row>
    <row r="2" spans="1:17" ht="13.5" x14ac:dyDescent="0.25">
      <c r="A2" s="500" t="s">
        <v>75</v>
      </c>
      <c r="B2" s="428"/>
      <c r="C2" s="428"/>
      <c r="D2" s="428"/>
      <c r="E2" s="428"/>
      <c r="F2" s="428"/>
      <c r="G2" s="428"/>
      <c r="H2" s="428"/>
      <c r="I2" s="428"/>
      <c r="J2" s="428"/>
      <c r="K2" s="428"/>
      <c r="L2" s="428"/>
      <c r="M2" s="428"/>
      <c r="N2" s="428"/>
      <c r="O2" s="428"/>
      <c r="P2" s="428"/>
      <c r="Q2" s="428"/>
    </row>
    <row r="4" spans="1:17" ht="19.5" customHeight="1" x14ac:dyDescent="0.25">
      <c r="A4" s="500" t="s">
        <v>215</v>
      </c>
      <c r="B4" s="428"/>
      <c r="C4" s="428"/>
      <c r="D4" s="428"/>
      <c r="E4" s="428"/>
      <c r="F4" s="428"/>
      <c r="G4" s="428"/>
      <c r="H4" s="428"/>
      <c r="I4" s="428"/>
      <c r="J4" s="428"/>
      <c r="K4" s="428"/>
      <c r="L4" s="428"/>
      <c r="M4" s="428"/>
      <c r="N4" s="428"/>
      <c r="O4" s="428"/>
      <c r="P4" s="428"/>
      <c r="Q4" s="428"/>
    </row>
    <row r="5" spans="1:17" ht="13.5" customHeight="1" thickBot="1" x14ac:dyDescent="0.25"/>
    <row r="6" spans="1:17" s="244" customFormat="1" ht="15" customHeight="1" thickTop="1" x14ac:dyDescent="0.2">
      <c r="A6" s="439" t="s">
        <v>89</v>
      </c>
      <c r="B6" s="436" t="s">
        <v>376</v>
      </c>
      <c r="C6" s="325" t="s">
        <v>163</v>
      </c>
      <c r="D6" s="325"/>
      <c r="E6" s="325"/>
      <c r="F6" s="325"/>
      <c r="G6" s="325"/>
      <c r="H6" s="325"/>
      <c r="I6" s="325"/>
      <c r="J6" s="325"/>
      <c r="K6" s="326"/>
      <c r="L6" s="325" t="s">
        <v>162</v>
      </c>
      <c r="M6" s="325"/>
      <c r="N6" s="326"/>
      <c r="O6" s="327"/>
      <c r="P6" s="550" t="s">
        <v>204</v>
      </c>
      <c r="Q6" s="327"/>
    </row>
    <row r="7" spans="1:17" s="244" customFormat="1" ht="15" customHeight="1" x14ac:dyDescent="0.2">
      <c r="A7" s="461"/>
      <c r="B7" s="465"/>
      <c r="C7" s="328" t="s">
        <v>1</v>
      </c>
      <c r="D7" s="329"/>
      <c r="E7" s="330"/>
      <c r="F7" s="328" t="s">
        <v>28</v>
      </c>
      <c r="G7" s="329"/>
      <c r="H7" s="330"/>
      <c r="I7" s="328" t="s">
        <v>0</v>
      </c>
      <c r="J7" s="329"/>
      <c r="K7" s="330"/>
      <c r="L7" s="331" t="s">
        <v>2</v>
      </c>
      <c r="M7" s="267"/>
      <c r="N7" s="266"/>
      <c r="O7" s="332"/>
      <c r="P7" s="551"/>
      <c r="Q7" s="269"/>
    </row>
    <row r="8" spans="1:17" s="244" customFormat="1" ht="15" customHeight="1" x14ac:dyDescent="0.2">
      <c r="A8" s="431"/>
      <c r="B8" s="446"/>
      <c r="C8" s="333" t="s">
        <v>3</v>
      </c>
      <c r="D8" s="333" t="s">
        <v>4</v>
      </c>
      <c r="E8" s="266" t="s">
        <v>0</v>
      </c>
      <c r="F8" s="333" t="s">
        <v>3</v>
      </c>
      <c r="G8" s="333" t="s">
        <v>4</v>
      </c>
      <c r="H8" s="266" t="s">
        <v>0</v>
      </c>
      <c r="I8" s="333" t="s">
        <v>3</v>
      </c>
      <c r="J8" s="333" t="s">
        <v>4</v>
      </c>
      <c r="K8" s="266" t="s">
        <v>0</v>
      </c>
      <c r="L8" s="266" t="s">
        <v>3</v>
      </c>
      <c r="M8" s="266" t="s">
        <v>4</v>
      </c>
      <c r="N8" s="266" t="s">
        <v>0</v>
      </c>
      <c r="O8" s="266" t="s">
        <v>3</v>
      </c>
      <c r="P8" s="266" t="s">
        <v>4</v>
      </c>
      <c r="Q8" s="267" t="s">
        <v>0</v>
      </c>
    </row>
    <row r="9" spans="1:17" s="244" customFormat="1" ht="18.75" customHeight="1" x14ac:dyDescent="0.2">
      <c r="A9" s="167" t="s">
        <v>90</v>
      </c>
      <c r="B9" s="168" t="s">
        <v>79</v>
      </c>
      <c r="C9" s="337">
        <v>0</v>
      </c>
      <c r="D9" s="337">
        <v>0</v>
      </c>
      <c r="E9" s="257">
        <v>0</v>
      </c>
      <c r="F9" s="337">
        <v>0</v>
      </c>
      <c r="G9" s="337">
        <v>0</v>
      </c>
      <c r="H9" s="257">
        <v>0</v>
      </c>
      <c r="I9" s="337">
        <v>0</v>
      </c>
      <c r="J9" s="337">
        <v>0</v>
      </c>
      <c r="K9" s="257">
        <v>0</v>
      </c>
      <c r="L9" s="257">
        <v>0</v>
      </c>
      <c r="M9" s="257">
        <v>0</v>
      </c>
      <c r="N9" s="257">
        <v>0</v>
      </c>
      <c r="O9" s="257">
        <v>0</v>
      </c>
      <c r="P9" s="257">
        <v>0</v>
      </c>
      <c r="Q9" s="338">
        <v>0</v>
      </c>
    </row>
    <row r="10" spans="1:17" s="244" customFormat="1" ht="18.75" customHeight="1" x14ac:dyDescent="0.2">
      <c r="A10" s="173" t="s">
        <v>91</v>
      </c>
      <c r="B10" s="168" t="s">
        <v>80</v>
      </c>
      <c r="C10" s="337">
        <v>0</v>
      </c>
      <c r="D10" s="337">
        <v>0</v>
      </c>
      <c r="E10" s="257">
        <v>0</v>
      </c>
      <c r="F10" s="337">
        <v>0</v>
      </c>
      <c r="G10" s="337">
        <v>0</v>
      </c>
      <c r="H10" s="257">
        <v>0</v>
      </c>
      <c r="I10" s="337">
        <v>0</v>
      </c>
      <c r="J10" s="337">
        <v>0</v>
      </c>
      <c r="K10" s="257">
        <v>0</v>
      </c>
      <c r="L10" s="257">
        <v>0</v>
      </c>
      <c r="M10" s="257">
        <v>0</v>
      </c>
      <c r="N10" s="257">
        <v>0</v>
      </c>
      <c r="O10" s="257">
        <v>0</v>
      </c>
      <c r="P10" s="257">
        <v>0</v>
      </c>
      <c r="Q10" s="338">
        <v>0</v>
      </c>
    </row>
    <row r="11" spans="1:17" s="244" customFormat="1" ht="18.75" customHeight="1" x14ac:dyDescent="0.2">
      <c r="A11" s="173" t="s">
        <v>92</v>
      </c>
      <c r="B11" s="168" t="s">
        <v>81</v>
      </c>
      <c r="C11" s="337">
        <v>0</v>
      </c>
      <c r="D11" s="337">
        <v>0</v>
      </c>
      <c r="E11" s="257">
        <v>0</v>
      </c>
      <c r="F11" s="337">
        <v>0</v>
      </c>
      <c r="G11" s="337">
        <v>0</v>
      </c>
      <c r="H11" s="257">
        <v>0</v>
      </c>
      <c r="I11" s="337">
        <v>0</v>
      </c>
      <c r="J11" s="337">
        <v>0</v>
      </c>
      <c r="K11" s="257">
        <v>0</v>
      </c>
      <c r="L11" s="257">
        <v>0</v>
      </c>
      <c r="M11" s="257">
        <v>0</v>
      </c>
      <c r="N11" s="257">
        <v>0</v>
      </c>
      <c r="O11" s="257">
        <v>0</v>
      </c>
      <c r="P11" s="257">
        <v>0</v>
      </c>
      <c r="Q11" s="338">
        <v>0</v>
      </c>
    </row>
    <row r="12" spans="1:17" s="244" customFormat="1" ht="18.75" customHeight="1" x14ac:dyDescent="0.2">
      <c r="A12" s="173" t="s">
        <v>93</v>
      </c>
      <c r="B12" s="168" t="s">
        <v>82</v>
      </c>
      <c r="C12" s="337">
        <v>0</v>
      </c>
      <c r="D12" s="337">
        <v>0</v>
      </c>
      <c r="E12" s="257">
        <v>0</v>
      </c>
      <c r="F12" s="337">
        <v>0</v>
      </c>
      <c r="G12" s="337">
        <v>0</v>
      </c>
      <c r="H12" s="257">
        <v>0</v>
      </c>
      <c r="I12" s="337">
        <v>0</v>
      </c>
      <c r="J12" s="337">
        <v>0</v>
      </c>
      <c r="K12" s="257">
        <v>0</v>
      </c>
      <c r="L12" s="257">
        <v>0</v>
      </c>
      <c r="M12" s="257">
        <v>0</v>
      </c>
      <c r="N12" s="257">
        <v>0</v>
      </c>
      <c r="O12" s="257">
        <v>0</v>
      </c>
      <c r="P12" s="257">
        <v>0</v>
      </c>
      <c r="Q12" s="338">
        <v>0</v>
      </c>
    </row>
    <row r="13" spans="1:17" s="244" customFormat="1" ht="18.75" customHeight="1" x14ac:dyDescent="0.2">
      <c r="A13" s="173" t="s">
        <v>94</v>
      </c>
      <c r="B13" s="168" t="s">
        <v>88</v>
      </c>
      <c r="C13" s="337">
        <v>0</v>
      </c>
      <c r="D13" s="337">
        <v>0</v>
      </c>
      <c r="E13" s="257">
        <v>0</v>
      </c>
      <c r="F13" s="337">
        <v>0</v>
      </c>
      <c r="G13" s="337">
        <v>0</v>
      </c>
      <c r="H13" s="257">
        <v>0</v>
      </c>
      <c r="I13" s="337">
        <v>0</v>
      </c>
      <c r="J13" s="337">
        <v>0</v>
      </c>
      <c r="K13" s="257">
        <v>0</v>
      </c>
      <c r="L13" s="257">
        <v>0</v>
      </c>
      <c r="M13" s="257">
        <v>0</v>
      </c>
      <c r="N13" s="257">
        <v>0</v>
      </c>
      <c r="O13" s="257">
        <v>0</v>
      </c>
      <c r="P13" s="257">
        <v>0</v>
      </c>
      <c r="Q13" s="338">
        <v>0</v>
      </c>
    </row>
    <row r="14" spans="1:17" s="244" customFormat="1" ht="18.75" customHeight="1" x14ac:dyDescent="0.2">
      <c r="A14" s="173" t="s">
        <v>95</v>
      </c>
      <c r="B14" s="168" t="s">
        <v>25</v>
      </c>
      <c r="C14" s="337">
        <v>31</v>
      </c>
      <c r="D14" s="337">
        <v>0</v>
      </c>
      <c r="E14" s="257">
        <v>31</v>
      </c>
      <c r="F14" s="337">
        <v>0</v>
      </c>
      <c r="G14" s="337">
        <v>0</v>
      </c>
      <c r="H14" s="257">
        <v>0</v>
      </c>
      <c r="I14" s="337">
        <v>31</v>
      </c>
      <c r="J14" s="337">
        <v>0</v>
      </c>
      <c r="K14" s="257">
        <v>31</v>
      </c>
      <c r="L14" s="257">
        <v>0</v>
      </c>
      <c r="M14" s="257">
        <v>0</v>
      </c>
      <c r="N14" s="257">
        <v>0</v>
      </c>
      <c r="O14" s="257">
        <v>31</v>
      </c>
      <c r="P14" s="257">
        <v>0</v>
      </c>
      <c r="Q14" s="338">
        <v>31</v>
      </c>
    </row>
    <row r="15" spans="1:17" s="244" customFormat="1" ht="18.75" customHeight="1" x14ac:dyDescent="0.2">
      <c r="A15" s="173" t="s">
        <v>96</v>
      </c>
      <c r="B15" s="168" t="s">
        <v>117</v>
      </c>
      <c r="C15" s="337">
        <v>30</v>
      </c>
      <c r="D15" s="337">
        <v>0</v>
      </c>
      <c r="E15" s="257">
        <v>30</v>
      </c>
      <c r="F15" s="337">
        <v>0</v>
      </c>
      <c r="G15" s="337">
        <v>0</v>
      </c>
      <c r="H15" s="257">
        <v>0</v>
      </c>
      <c r="I15" s="337">
        <v>30</v>
      </c>
      <c r="J15" s="337">
        <v>0</v>
      </c>
      <c r="K15" s="257">
        <v>30</v>
      </c>
      <c r="L15" s="257">
        <v>0</v>
      </c>
      <c r="M15" s="257">
        <v>0</v>
      </c>
      <c r="N15" s="257">
        <v>0</v>
      </c>
      <c r="O15" s="257">
        <v>30</v>
      </c>
      <c r="P15" s="257">
        <v>0</v>
      </c>
      <c r="Q15" s="338">
        <v>30</v>
      </c>
    </row>
    <row r="16" spans="1:17" s="244" customFormat="1" ht="18.75" customHeight="1" x14ac:dyDescent="0.2">
      <c r="A16" s="173" t="s">
        <v>97</v>
      </c>
      <c r="B16" s="168" t="s">
        <v>83</v>
      </c>
      <c r="C16" s="337">
        <v>0</v>
      </c>
      <c r="D16" s="337">
        <v>0</v>
      </c>
      <c r="E16" s="257">
        <v>0</v>
      </c>
      <c r="F16" s="337">
        <v>0</v>
      </c>
      <c r="G16" s="337">
        <v>0</v>
      </c>
      <c r="H16" s="257">
        <v>0</v>
      </c>
      <c r="I16" s="337">
        <v>0</v>
      </c>
      <c r="J16" s="337">
        <v>0</v>
      </c>
      <c r="K16" s="257">
        <v>0</v>
      </c>
      <c r="L16" s="257">
        <v>0</v>
      </c>
      <c r="M16" s="257">
        <v>0</v>
      </c>
      <c r="N16" s="257">
        <v>0</v>
      </c>
      <c r="O16" s="257">
        <v>0</v>
      </c>
      <c r="P16" s="257">
        <v>0</v>
      </c>
      <c r="Q16" s="338">
        <v>0</v>
      </c>
    </row>
    <row r="17" spans="1:17" s="244" customFormat="1" ht="18.75" customHeight="1" x14ac:dyDescent="0.2">
      <c r="A17" s="173" t="s">
        <v>46</v>
      </c>
      <c r="B17" s="168" t="s">
        <v>119</v>
      </c>
      <c r="C17" s="337">
        <v>30</v>
      </c>
      <c r="D17" s="337">
        <v>0</v>
      </c>
      <c r="E17" s="257">
        <v>30</v>
      </c>
      <c r="F17" s="337">
        <v>0</v>
      </c>
      <c r="G17" s="337">
        <v>0</v>
      </c>
      <c r="H17" s="257">
        <v>0</v>
      </c>
      <c r="I17" s="337">
        <v>30</v>
      </c>
      <c r="J17" s="337">
        <v>0</v>
      </c>
      <c r="K17" s="257">
        <v>30</v>
      </c>
      <c r="L17" s="257">
        <v>0</v>
      </c>
      <c r="M17" s="257">
        <v>0</v>
      </c>
      <c r="N17" s="257">
        <v>0</v>
      </c>
      <c r="O17" s="257">
        <v>30</v>
      </c>
      <c r="P17" s="257">
        <v>0</v>
      </c>
      <c r="Q17" s="338">
        <v>30</v>
      </c>
    </row>
    <row r="18" spans="1:17" s="244" customFormat="1" ht="18.75" customHeight="1" x14ac:dyDescent="0.2">
      <c r="A18" s="173" t="s">
        <v>98</v>
      </c>
      <c r="B18" s="168" t="s">
        <v>84</v>
      </c>
      <c r="C18" s="337">
        <v>0</v>
      </c>
      <c r="D18" s="337">
        <v>0</v>
      </c>
      <c r="E18" s="257">
        <v>0</v>
      </c>
      <c r="F18" s="337">
        <v>0</v>
      </c>
      <c r="G18" s="337">
        <v>0</v>
      </c>
      <c r="H18" s="257">
        <v>0</v>
      </c>
      <c r="I18" s="337">
        <v>0</v>
      </c>
      <c r="J18" s="337">
        <v>0</v>
      </c>
      <c r="K18" s="257">
        <v>0</v>
      </c>
      <c r="L18" s="257">
        <v>0</v>
      </c>
      <c r="M18" s="257">
        <v>0</v>
      </c>
      <c r="N18" s="257">
        <v>0</v>
      </c>
      <c r="O18" s="257">
        <v>0</v>
      </c>
      <c r="P18" s="257">
        <v>0</v>
      </c>
      <c r="Q18" s="338">
        <v>0</v>
      </c>
    </row>
    <row r="19" spans="1:17" s="244" customFormat="1" ht="18.75" customHeight="1" x14ac:dyDescent="0.2">
      <c r="A19" s="173" t="s">
        <v>99</v>
      </c>
      <c r="B19" s="168" t="s">
        <v>113</v>
      </c>
      <c r="C19" s="337">
        <v>0</v>
      </c>
      <c r="D19" s="337">
        <v>0</v>
      </c>
      <c r="E19" s="257">
        <v>0</v>
      </c>
      <c r="F19" s="337">
        <v>0</v>
      </c>
      <c r="G19" s="337">
        <v>0</v>
      </c>
      <c r="H19" s="257">
        <v>0</v>
      </c>
      <c r="I19" s="337">
        <v>0</v>
      </c>
      <c r="J19" s="337">
        <v>0</v>
      </c>
      <c r="K19" s="257">
        <v>0</v>
      </c>
      <c r="L19" s="257">
        <v>0</v>
      </c>
      <c r="M19" s="257">
        <v>0</v>
      </c>
      <c r="N19" s="257">
        <v>0</v>
      </c>
      <c r="O19" s="257">
        <v>0</v>
      </c>
      <c r="P19" s="257">
        <v>0</v>
      </c>
      <c r="Q19" s="338">
        <v>0</v>
      </c>
    </row>
    <row r="20" spans="1:17" s="244" customFormat="1" ht="18.75" customHeight="1" x14ac:dyDescent="0.2">
      <c r="A20" s="173" t="s">
        <v>100</v>
      </c>
      <c r="B20" s="168" t="s">
        <v>118</v>
      </c>
      <c r="C20" s="337">
        <v>0</v>
      </c>
      <c r="D20" s="337">
        <v>0</v>
      </c>
      <c r="E20" s="257">
        <v>0</v>
      </c>
      <c r="F20" s="337">
        <v>0</v>
      </c>
      <c r="G20" s="337">
        <v>0</v>
      </c>
      <c r="H20" s="257">
        <v>0</v>
      </c>
      <c r="I20" s="337">
        <v>0</v>
      </c>
      <c r="J20" s="337">
        <v>0</v>
      </c>
      <c r="K20" s="257">
        <v>0</v>
      </c>
      <c r="L20" s="257">
        <v>0</v>
      </c>
      <c r="M20" s="257">
        <v>0</v>
      </c>
      <c r="N20" s="257">
        <v>0</v>
      </c>
      <c r="O20" s="257">
        <v>0</v>
      </c>
      <c r="P20" s="257">
        <v>0</v>
      </c>
      <c r="Q20" s="338">
        <v>0</v>
      </c>
    </row>
    <row r="21" spans="1:17" s="244" customFormat="1" ht="18.75" customHeight="1" x14ac:dyDescent="0.2">
      <c r="A21" s="173" t="s">
        <v>101</v>
      </c>
      <c r="B21" s="168" t="s">
        <v>85</v>
      </c>
      <c r="C21" s="337">
        <v>0</v>
      </c>
      <c r="D21" s="337">
        <v>0</v>
      </c>
      <c r="E21" s="257">
        <v>0</v>
      </c>
      <c r="F21" s="337">
        <v>0</v>
      </c>
      <c r="G21" s="337">
        <v>0</v>
      </c>
      <c r="H21" s="257">
        <v>0</v>
      </c>
      <c r="I21" s="337">
        <v>0</v>
      </c>
      <c r="J21" s="337">
        <v>0</v>
      </c>
      <c r="K21" s="257">
        <v>0</v>
      </c>
      <c r="L21" s="257">
        <v>0</v>
      </c>
      <c r="M21" s="257">
        <v>0</v>
      </c>
      <c r="N21" s="257">
        <v>0</v>
      </c>
      <c r="O21" s="257">
        <v>0</v>
      </c>
      <c r="P21" s="257">
        <v>0</v>
      </c>
      <c r="Q21" s="338">
        <v>0</v>
      </c>
    </row>
    <row r="22" spans="1:17" s="244" customFormat="1" ht="18.75" customHeight="1" x14ac:dyDescent="0.2">
      <c r="A22" s="173" t="s">
        <v>102</v>
      </c>
      <c r="B22" s="168" t="s">
        <v>86</v>
      </c>
      <c r="C22" s="337">
        <v>0</v>
      </c>
      <c r="D22" s="337">
        <v>0</v>
      </c>
      <c r="E22" s="257">
        <v>0</v>
      </c>
      <c r="F22" s="337">
        <v>0</v>
      </c>
      <c r="G22" s="337">
        <v>0</v>
      </c>
      <c r="H22" s="257">
        <v>0</v>
      </c>
      <c r="I22" s="337">
        <v>0</v>
      </c>
      <c r="J22" s="337">
        <v>0</v>
      </c>
      <c r="K22" s="257">
        <v>0</v>
      </c>
      <c r="L22" s="257">
        <v>0</v>
      </c>
      <c r="M22" s="257">
        <v>0</v>
      </c>
      <c r="N22" s="257">
        <v>0</v>
      </c>
      <c r="O22" s="257">
        <v>0</v>
      </c>
      <c r="P22" s="257">
        <v>0</v>
      </c>
      <c r="Q22" s="338">
        <v>0</v>
      </c>
    </row>
    <row r="23" spans="1:17" s="244" customFormat="1" ht="18.75" customHeight="1" x14ac:dyDescent="0.2">
      <c r="A23" s="173" t="s">
        <v>103</v>
      </c>
      <c r="B23" s="168" t="s">
        <v>106</v>
      </c>
      <c r="C23" s="337">
        <v>60</v>
      </c>
      <c r="D23" s="337">
        <v>20</v>
      </c>
      <c r="E23" s="257">
        <v>80</v>
      </c>
      <c r="F23" s="337">
        <v>0</v>
      </c>
      <c r="G23" s="337">
        <v>0</v>
      </c>
      <c r="H23" s="257">
        <v>0</v>
      </c>
      <c r="I23" s="337">
        <v>60</v>
      </c>
      <c r="J23" s="337">
        <v>20</v>
      </c>
      <c r="K23" s="257">
        <v>80</v>
      </c>
      <c r="L23" s="257">
        <v>0</v>
      </c>
      <c r="M23" s="257">
        <v>0</v>
      </c>
      <c r="N23" s="257">
        <v>0</v>
      </c>
      <c r="O23" s="257">
        <v>60</v>
      </c>
      <c r="P23" s="257">
        <v>20</v>
      </c>
      <c r="Q23" s="338">
        <v>80</v>
      </c>
    </row>
    <row r="24" spans="1:17" s="244" customFormat="1" ht="18.75" customHeight="1" x14ac:dyDescent="0.2">
      <c r="A24" s="173" t="s">
        <v>104</v>
      </c>
      <c r="B24" s="168" t="s">
        <v>87</v>
      </c>
      <c r="C24" s="337">
        <v>0</v>
      </c>
      <c r="D24" s="337">
        <v>0</v>
      </c>
      <c r="E24" s="257">
        <v>0</v>
      </c>
      <c r="F24" s="337">
        <v>0</v>
      </c>
      <c r="G24" s="337">
        <v>0</v>
      </c>
      <c r="H24" s="257">
        <v>0</v>
      </c>
      <c r="I24" s="337">
        <v>0</v>
      </c>
      <c r="J24" s="337">
        <v>0</v>
      </c>
      <c r="K24" s="257">
        <v>0</v>
      </c>
      <c r="L24" s="257">
        <v>0</v>
      </c>
      <c r="M24" s="257">
        <v>0</v>
      </c>
      <c r="N24" s="257">
        <v>0</v>
      </c>
      <c r="O24" s="257">
        <v>0</v>
      </c>
      <c r="P24" s="257">
        <v>0</v>
      </c>
      <c r="Q24" s="338">
        <v>0</v>
      </c>
    </row>
    <row r="25" spans="1:17" s="244" customFormat="1" ht="18.75" customHeight="1" x14ac:dyDescent="0.2">
      <c r="A25" s="175" t="s">
        <v>105</v>
      </c>
      <c r="B25" s="168" t="s">
        <v>107</v>
      </c>
      <c r="C25" s="337">
        <v>0</v>
      </c>
      <c r="D25" s="337">
        <v>0</v>
      </c>
      <c r="E25" s="257">
        <v>0</v>
      </c>
      <c r="F25" s="337">
        <v>0</v>
      </c>
      <c r="G25" s="337">
        <v>0</v>
      </c>
      <c r="H25" s="257">
        <v>0</v>
      </c>
      <c r="I25" s="337">
        <v>0</v>
      </c>
      <c r="J25" s="337">
        <v>0</v>
      </c>
      <c r="K25" s="257">
        <v>0</v>
      </c>
      <c r="L25" s="257">
        <v>0</v>
      </c>
      <c r="M25" s="257">
        <v>0</v>
      </c>
      <c r="N25" s="257">
        <v>0</v>
      </c>
      <c r="O25" s="257">
        <v>0</v>
      </c>
      <c r="P25" s="257">
        <v>0</v>
      </c>
      <c r="Q25" s="338">
        <v>0</v>
      </c>
    </row>
    <row r="26" spans="1:17" s="244" customFormat="1" ht="18.75" customHeight="1" thickBot="1" x14ac:dyDescent="0.25">
      <c r="A26" s="344"/>
      <c r="B26" s="230" t="s">
        <v>0</v>
      </c>
      <c r="C26" s="340">
        <v>151</v>
      </c>
      <c r="D26" s="341">
        <v>20</v>
      </c>
      <c r="E26" s="258">
        <v>171</v>
      </c>
      <c r="F26" s="341">
        <v>0</v>
      </c>
      <c r="G26" s="341">
        <v>0</v>
      </c>
      <c r="H26" s="258">
        <v>0</v>
      </c>
      <c r="I26" s="341">
        <v>151</v>
      </c>
      <c r="J26" s="341">
        <v>20</v>
      </c>
      <c r="K26" s="258">
        <v>171</v>
      </c>
      <c r="L26" s="258">
        <v>0</v>
      </c>
      <c r="M26" s="258">
        <v>0</v>
      </c>
      <c r="N26" s="258">
        <v>0</v>
      </c>
      <c r="O26" s="258">
        <v>151</v>
      </c>
      <c r="P26" s="258">
        <v>20</v>
      </c>
      <c r="Q26" s="342">
        <v>171</v>
      </c>
    </row>
    <row r="27" spans="1:17" ht="13.5" customHeight="1" thickTop="1" x14ac:dyDescent="0.25">
      <c r="A27" s="27" t="s">
        <v>222</v>
      </c>
      <c r="B27" s="64"/>
      <c r="C27" s="24"/>
      <c r="D27" s="24"/>
      <c r="E27" s="24"/>
      <c r="F27" s="24"/>
      <c r="G27" s="24"/>
      <c r="H27" s="24"/>
      <c r="I27" s="24"/>
      <c r="J27" s="24"/>
      <c r="K27" s="24"/>
      <c r="L27" s="24"/>
      <c r="M27" s="24"/>
      <c r="N27" s="24"/>
      <c r="O27" s="24"/>
      <c r="P27" s="24"/>
      <c r="Q27" s="24"/>
    </row>
    <row r="28" spans="1:17" ht="12.75" customHeight="1" x14ac:dyDescent="0.2">
      <c r="A28" s="76" t="s">
        <v>377</v>
      </c>
    </row>
    <row r="29" spans="1:17" x14ac:dyDescent="0.2">
      <c r="A29" s="27" t="s">
        <v>370</v>
      </c>
    </row>
  </sheetData>
  <mergeCells count="5">
    <mergeCell ref="A6:A8"/>
    <mergeCell ref="B6:B8"/>
    <mergeCell ref="A2:Q2"/>
    <mergeCell ref="A4:Q4"/>
    <mergeCell ref="P6:P7"/>
  </mergeCells>
  <pageMargins left="0.7" right="0.7" top="0.75" bottom="0.75" header="0.3" footer="0.3"/>
  <pageSetup paperSize="281" scale="73"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003300"/>
    <pageSetUpPr fitToPage="1"/>
  </sheetPr>
  <dimension ref="A1:E23"/>
  <sheetViews>
    <sheetView showGridLines="0" topLeftCell="A4" zoomScale="85" zoomScaleNormal="85" workbookViewId="0">
      <selection activeCell="E22" sqref="E22"/>
    </sheetView>
  </sheetViews>
  <sheetFormatPr baseColWidth="10" defaultRowHeight="12.75" x14ac:dyDescent="0.2"/>
  <cols>
    <col min="1" max="1" width="42.5703125" style="2" customWidth="1"/>
    <col min="2" max="2" width="13.85546875" style="2" customWidth="1"/>
    <col min="3" max="3" width="12.42578125" style="2" customWidth="1"/>
    <col min="4" max="4" width="12.5703125" style="2" customWidth="1"/>
    <col min="5" max="5" width="28" style="2" bestFit="1" customWidth="1"/>
    <col min="6" max="16384" width="11.42578125" style="2"/>
  </cols>
  <sheetData>
    <row r="1" spans="1:5" ht="15.75" x14ac:dyDescent="0.25">
      <c r="A1" s="78" t="str">
        <f>'Cuadro 1'!A3</f>
        <v>MES : Diciembre 2018</v>
      </c>
      <c r="B1" s="14"/>
      <c r="C1" s="14"/>
      <c r="D1" s="14"/>
      <c r="E1" s="14"/>
    </row>
    <row r="2" spans="1:5" ht="18" customHeight="1" x14ac:dyDescent="0.25">
      <c r="A2" s="15" t="s">
        <v>341</v>
      </c>
      <c r="B2" s="16"/>
      <c r="C2" s="16"/>
      <c r="D2" s="16"/>
      <c r="E2" s="16"/>
    </row>
    <row r="3" spans="1:5" x14ac:dyDescent="0.2">
      <c r="A3" s="14"/>
      <c r="B3" s="14"/>
      <c r="C3" s="14"/>
      <c r="D3" s="14"/>
      <c r="E3" s="14"/>
    </row>
    <row r="4" spans="1:5" ht="41.25" customHeight="1" x14ac:dyDescent="0.25">
      <c r="A4" s="79" t="s">
        <v>303</v>
      </c>
      <c r="B4" s="17"/>
      <c r="C4" s="17"/>
      <c r="D4" s="17"/>
      <c r="E4" s="17"/>
    </row>
    <row r="5" spans="1:5" ht="13.5" customHeight="1" thickBot="1" x14ac:dyDescent="0.25">
      <c r="A5" s="14"/>
      <c r="B5" s="29"/>
      <c r="C5" s="29"/>
      <c r="D5" s="29"/>
      <c r="E5" s="29"/>
    </row>
    <row r="6" spans="1:5" s="244" customFormat="1" ht="15" customHeight="1" thickTop="1" x14ac:dyDescent="0.2">
      <c r="A6" s="361"/>
      <c r="B6" s="588" t="s">
        <v>29</v>
      </c>
      <c r="C6" s="589"/>
      <c r="D6" s="590"/>
      <c r="E6" s="362" t="s">
        <v>14</v>
      </c>
    </row>
    <row r="7" spans="1:5" s="244" customFormat="1" ht="15" customHeight="1" x14ac:dyDescent="0.2">
      <c r="A7" s="343" t="s">
        <v>15</v>
      </c>
      <c r="B7" s="591" t="s">
        <v>16</v>
      </c>
      <c r="C7" s="592"/>
      <c r="D7" s="593"/>
      <c r="E7" s="364" t="s">
        <v>17</v>
      </c>
    </row>
    <row r="8" spans="1:5" s="244" customFormat="1" ht="15" customHeight="1" x14ac:dyDescent="0.2">
      <c r="A8" s="365"/>
      <c r="B8" s="363" t="s">
        <v>3</v>
      </c>
      <c r="C8" s="363" t="s">
        <v>4</v>
      </c>
      <c r="D8" s="363" t="s">
        <v>0</v>
      </c>
      <c r="E8" s="366" t="s">
        <v>12</v>
      </c>
    </row>
    <row r="9" spans="1:5" s="244" customFormat="1" ht="21.75" customHeight="1" x14ac:dyDescent="0.2">
      <c r="A9" s="367" t="s">
        <v>285</v>
      </c>
      <c r="B9" s="368"/>
      <c r="C9" s="359"/>
      <c r="D9" s="359"/>
      <c r="E9" s="369"/>
    </row>
    <row r="10" spans="1:5" s="244" customFormat="1" ht="27.75" customHeight="1" x14ac:dyDescent="0.2">
      <c r="A10" s="281" t="s">
        <v>287</v>
      </c>
      <c r="B10" s="359"/>
      <c r="C10" s="359"/>
      <c r="D10" s="359"/>
      <c r="E10" s="369"/>
    </row>
    <row r="11" spans="1:5" s="244" customFormat="1" ht="18.75" customHeight="1" x14ac:dyDescent="0.2">
      <c r="A11" s="281" t="s">
        <v>125</v>
      </c>
      <c r="B11" s="352">
        <v>11</v>
      </c>
      <c r="C11" s="352">
        <v>2</v>
      </c>
      <c r="D11" s="352">
        <v>13</v>
      </c>
      <c r="E11" s="370">
        <v>30946.804</v>
      </c>
    </row>
    <row r="12" spans="1:5" s="244" customFormat="1" ht="18.75" customHeight="1" x14ac:dyDescent="0.2">
      <c r="A12" s="281" t="s">
        <v>8</v>
      </c>
      <c r="B12" s="352">
        <v>2</v>
      </c>
      <c r="C12" s="352">
        <v>2</v>
      </c>
      <c r="D12" s="352">
        <v>4</v>
      </c>
      <c r="E12" s="370">
        <v>16044.222</v>
      </c>
    </row>
    <row r="13" spans="1:5" s="244" customFormat="1" ht="18.75" customHeight="1" x14ac:dyDescent="0.2">
      <c r="A13" s="281" t="s">
        <v>9</v>
      </c>
      <c r="B13" s="352">
        <v>3</v>
      </c>
      <c r="C13" s="352">
        <v>0</v>
      </c>
      <c r="D13" s="352">
        <v>3</v>
      </c>
      <c r="E13" s="370">
        <v>7387.8789999999999</v>
      </c>
    </row>
    <row r="14" spans="1:5" s="244" customFormat="1" ht="27.75" customHeight="1" x14ac:dyDescent="0.2">
      <c r="A14" s="281" t="s">
        <v>288</v>
      </c>
      <c r="B14" s="352"/>
      <c r="C14" s="352"/>
      <c r="D14" s="352"/>
      <c r="E14" s="370"/>
    </row>
    <row r="15" spans="1:5" s="244" customFormat="1" ht="18.75" customHeight="1" x14ac:dyDescent="0.2">
      <c r="A15" s="281" t="s">
        <v>125</v>
      </c>
      <c r="B15" s="352">
        <v>0</v>
      </c>
      <c r="C15" s="352">
        <v>0</v>
      </c>
      <c r="D15" s="352">
        <v>0</v>
      </c>
      <c r="E15" s="370">
        <v>0</v>
      </c>
    </row>
    <row r="16" spans="1:5" s="244" customFormat="1" ht="18.75" customHeight="1" x14ac:dyDescent="0.2">
      <c r="A16" s="281" t="s">
        <v>8</v>
      </c>
      <c r="B16" s="352">
        <v>0</v>
      </c>
      <c r="C16" s="352">
        <v>0</v>
      </c>
      <c r="D16" s="352">
        <v>0</v>
      </c>
      <c r="E16" s="370">
        <v>0</v>
      </c>
    </row>
    <row r="17" spans="1:5" s="244" customFormat="1" ht="18.75" customHeight="1" x14ac:dyDescent="0.2">
      <c r="A17" s="281" t="s">
        <v>9</v>
      </c>
      <c r="B17" s="352">
        <v>0</v>
      </c>
      <c r="C17" s="352">
        <v>0</v>
      </c>
      <c r="D17" s="352">
        <v>0</v>
      </c>
      <c r="E17" s="370">
        <v>0</v>
      </c>
    </row>
    <row r="18" spans="1:5" s="244" customFormat="1" ht="30.75" customHeight="1" x14ac:dyDescent="0.2">
      <c r="A18" s="367" t="s">
        <v>292</v>
      </c>
      <c r="B18" s="352"/>
      <c r="C18" s="352"/>
      <c r="D18" s="352"/>
      <c r="E18" s="370"/>
    </row>
    <row r="19" spans="1:5" s="244" customFormat="1" ht="18.75" customHeight="1" x14ac:dyDescent="0.2">
      <c r="A19" s="281" t="s">
        <v>125</v>
      </c>
      <c r="B19" s="352">
        <v>0</v>
      </c>
      <c r="C19" s="352">
        <v>0</v>
      </c>
      <c r="D19" s="352">
        <v>0</v>
      </c>
      <c r="E19" s="370">
        <v>0</v>
      </c>
    </row>
    <row r="20" spans="1:5" s="244" customFormat="1" ht="18.75" customHeight="1" x14ac:dyDescent="0.2">
      <c r="A20" s="281" t="s">
        <v>8</v>
      </c>
      <c r="B20" s="352">
        <v>0</v>
      </c>
      <c r="C20" s="352">
        <v>0</v>
      </c>
      <c r="D20" s="352">
        <v>0</v>
      </c>
      <c r="E20" s="370">
        <v>0</v>
      </c>
    </row>
    <row r="21" spans="1:5" s="244" customFormat="1" ht="18.75" customHeight="1" x14ac:dyDescent="0.2">
      <c r="A21" s="281" t="s">
        <v>9</v>
      </c>
      <c r="B21" s="352">
        <v>0</v>
      </c>
      <c r="C21" s="352">
        <v>0</v>
      </c>
      <c r="D21" s="352">
        <v>0</v>
      </c>
      <c r="E21" s="370">
        <v>0</v>
      </c>
    </row>
    <row r="22" spans="1:5" s="244" customFormat="1" ht="18.75" customHeight="1" thickBot="1" x14ac:dyDescent="0.25">
      <c r="A22" s="360" t="s">
        <v>0</v>
      </c>
      <c r="B22" s="355">
        <v>16</v>
      </c>
      <c r="C22" s="355">
        <v>4</v>
      </c>
      <c r="D22" s="355">
        <v>20</v>
      </c>
      <c r="E22" s="357">
        <v>54378.904999999999</v>
      </c>
    </row>
    <row r="23" spans="1:5" ht="24.75" customHeight="1" thickTop="1" x14ac:dyDescent="0.2">
      <c r="A23" s="543" t="s">
        <v>304</v>
      </c>
      <c r="B23" s="456"/>
      <c r="C23" s="456"/>
      <c r="D23" s="456"/>
      <c r="E23" s="456"/>
    </row>
  </sheetData>
  <mergeCells count="3">
    <mergeCell ref="A23:E23"/>
    <mergeCell ref="B6:D6"/>
    <mergeCell ref="B7:D7"/>
  </mergeCells>
  <pageMargins left="0.7" right="0.7" top="0.75" bottom="0.75" header="0.3" footer="0.3"/>
  <pageSetup paperSize="281" scale="84"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3300"/>
    <pageSetUpPr fitToPage="1"/>
  </sheetPr>
  <dimension ref="A1:J28"/>
  <sheetViews>
    <sheetView showGridLines="0" zoomScale="85" zoomScaleNormal="85" workbookViewId="0">
      <selection activeCell="D24" sqref="D24"/>
    </sheetView>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78" t="str">
        <f>'Cuadro 1'!A3</f>
        <v>MES : Diciembre 2018</v>
      </c>
    </row>
    <row r="2" spans="1:10" ht="18" customHeight="1" x14ac:dyDescent="0.25">
      <c r="B2" s="427" t="s">
        <v>175</v>
      </c>
      <c r="C2" s="427"/>
      <c r="D2" s="428"/>
      <c r="E2" s="428"/>
      <c r="F2" s="428"/>
      <c r="G2" s="428"/>
      <c r="H2" s="428"/>
      <c r="I2" s="428"/>
      <c r="J2" s="428"/>
    </row>
    <row r="3" spans="1:10" ht="21.75" customHeight="1" x14ac:dyDescent="0.2"/>
    <row r="4" spans="1:10" ht="31.5" customHeight="1" x14ac:dyDescent="0.25">
      <c r="A4" s="426" t="s">
        <v>375</v>
      </c>
      <c r="B4" s="428"/>
      <c r="C4" s="428"/>
      <c r="D4" s="428"/>
      <c r="E4" s="428"/>
      <c r="F4" s="428"/>
      <c r="G4" s="428"/>
      <c r="H4" s="428"/>
      <c r="I4" s="428"/>
      <c r="J4" s="428"/>
    </row>
    <row r="5" spans="1:10" ht="13.5" thickBot="1" x14ac:dyDescent="0.25"/>
    <row r="6" spans="1:10" s="3" customFormat="1" ht="34.5" customHeight="1" thickTop="1" x14ac:dyDescent="0.2">
      <c r="A6" s="439" t="s">
        <v>89</v>
      </c>
      <c r="B6" s="436" t="s">
        <v>373</v>
      </c>
      <c r="C6" s="418" t="s">
        <v>142</v>
      </c>
      <c r="D6" s="435"/>
      <c r="E6" s="452" t="s">
        <v>255</v>
      </c>
      <c r="F6" s="453"/>
      <c r="G6" s="453"/>
      <c r="H6" s="454"/>
      <c r="I6" s="448" t="s">
        <v>141</v>
      </c>
      <c r="J6" s="449" t="s">
        <v>132</v>
      </c>
    </row>
    <row r="7" spans="1:10" s="3" customFormat="1" ht="15" customHeight="1" x14ac:dyDescent="0.2">
      <c r="A7" s="431"/>
      <c r="B7" s="447"/>
      <c r="C7" s="138" t="s">
        <v>259</v>
      </c>
      <c r="D7" s="94" t="s">
        <v>247</v>
      </c>
      <c r="E7" s="156" t="s">
        <v>259</v>
      </c>
      <c r="F7" s="94" t="s">
        <v>247</v>
      </c>
      <c r="G7" s="100" t="s">
        <v>3</v>
      </c>
      <c r="H7" s="86" t="s">
        <v>4</v>
      </c>
      <c r="I7" s="446"/>
      <c r="J7" s="420"/>
    </row>
    <row r="8" spans="1:10" s="3" customFormat="1" ht="15.75" x14ac:dyDescent="0.2">
      <c r="A8" s="167" t="s">
        <v>90</v>
      </c>
      <c r="B8" s="168" t="s">
        <v>79</v>
      </c>
      <c r="C8" s="181">
        <v>0</v>
      </c>
      <c r="D8" s="182">
        <v>0</v>
      </c>
      <c r="E8" s="182">
        <v>0</v>
      </c>
      <c r="F8" s="182">
        <v>0</v>
      </c>
      <c r="G8" s="182">
        <v>0</v>
      </c>
      <c r="H8" s="182">
        <v>0</v>
      </c>
      <c r="I8" s="183">
        <v>0</v>
      </c>
      <c r="J8" s="182">
        <v>0</v>
      </c>
    </row>
    <row r="9" spans="1:10" s="3" customFormat="1" ht="15.75" x14ac:dyDescent="0.2">
      <c r="A9" s="173" t="s">
        <v>91</v>
      </c>
      <c r="B9" s="168" t="s">
        <v>80</v>
      </c>
      <c r="C9" s="181">
        <v>0</v>
      </c>
      <c r="D9" s="182">
        <v>0</v>
      </c>
      <c r="E9" s="182">
        <v>0</v>
      </c>
      <c r="F9" s="182">
        <v>0</v>
      </c>
      <c r="G9" s="182">
        <v>0</v>
      </c>
      <c r="H9" s="182">
        <v>0</v>
      </c>
      <c r="I9" s="183">
        <v>0</v>
      </c>
      <c r="J9" s="182">
        <v>0</v>
      </c>
    </row>
    <row r="10" spans="1:10" s="3" customFormat="1" ht="15.75" x14ac:dyDescent="0.2">
      <c r="A10" s="173" t="s">
        <v>92</v>
      </c>
      <c r="B10" s="168" t="s">
        <v>81</v>
      </c>
      <c r="C10" s="181">
        <v>4</v>
      </c>
      <c r="D10" s="182">
        <v>0</v>
      </c>
      <c r="E10" s="182">
        <v>13141</v>
      </c>
      <c r="F10" s="182">
        <v>0</v>
      </c>
      <c r="G10" s="182">
        <v>12165</v>
      </c>
      <c r="H10" s="182">
        <v>976</v>
      </c>
      <c r="I10" s="183">
        <v>26311621.916000001</v>
      </c>
      <c r="J10" s="182">
        <v>309713.44500000001</v>
      </c>
    </row>
    <row r="11" spans="1:10" s="3" customFormat="1" ht="15.75" x14ac:dyDescent="0.2">
      <c r="A11" s="173" t="s">
        <v>93</v>
      </c>
      <c r="B11" s="168" t="s">
        <v>82</v>
      </c>
      <c r="C11" s="181">
        <v>0</v>
      </c>
      <c r="D11" s="182">
        <v>0</v>
      </c>
      <c r="E11" s="182">
        <v>0</v>
      </c>
      <c r="F11" s="182">
        <v>0</v>
      </c>
      <c r="G11" s="182">
        <v>0</v>
      </c>
      <c r="H11" s="182">
        <v>0</v>
      </c>
      <c r="I11" s="183">
        <v>0</v>
      </c>
      <c r="J11" s="182">
        <v>0</v>
      </c>
    </row>
    <row r="12" spans="1:10" s="3" customFormat="1" ht="15.75" x14ac:dyDescent="0.2">
      <c r="A12" s="173" t="s">
        <v>94</v>
      </c>
      <c r="B12" s="168" t="s">
        <v>88</v>
      </c>
      <c r="C12" s="181">
        <v>0</v>
      </c>
      <c r="D12" s="182">
        <v>0</v>
      </c>
      <c r="E12" s="182">
        <v>0</v>
      </c>
      <c r="F12" s="182">
        <v>0</v>
      </c>
      <c r="G12" s="182">
        <v>0</v>
      </c>
      <c r="H12" s="182">
        <v>0</v>
      </c>
      <c r="I12" s="183">
        <v>0</v>
      </c>
      <c r="J12" s="182">
        <v>0</v>
      </c>
    </row>
    <row r="13" spans="1:10" s="3" customFormat="1" ht="15.75" x14ac:dyDescent="0.2">
      <c r="A13" s="173" t="s">
        <v>95</v>
      </c>
      <c r="B13" s="168" t="s">
        <v>25</v>
      </c>
      <c r="C13" s="181">
        <v>0</v>
      </c>
      <c r="D13" s="182">
        <v>0</v>
      </c>
      <c r="E13" s="182">
        <v>0</v>
      </c>
      <c r="F13" s="182">
        <v>0</v>
      </c>
      <c r="G13" s="182">
        <v>0</v>
      </c>
      <c r="H13" s="182">
        <v>0</v>
      </c>
      <c r="I13" s="183">
        <v>0</v>
      </c>
      <c r="J13" s="182">
        <v>0</v>
      </c>
    </row>
    <row r="14" spans="1:10" s="3" customFormat="1" ht="15.75" x14ac:dyDescent="0.2">
      <c r="A14" s="173" t="s">
        <v>96</v>
      </c>
      <c r="B14" s="168" t="s">
        <v>117</v>
      </c>
      <c r="C14" s="181">
        <v>0</v>
      </c>
      <c r="D14" s="182">
        <v>0</v>
      </c>
      <c r="E14" s="182">
        <v>0</v>
      </c>
      <c r="F14" s="182">
        <v>0</v>
      </c>
      <c r="G14" s="182">
        <v>0</v>
      </c>
      <c r="H14" s="182">
        <v>0</v>
      </c>
      <c r="I14" s="183">
        <v>0</v>
      </c>
      <c r="J14" s="182">
        <v>0</v>
      </c>
    </row>
    <row r="15" spans="1:10" s="3" customFormat="1" ht="15.75" x14ac:dyDescent="0.2">
      <c r="A15" s="173" t="s">
        <v>97</v>
      </c>
      <c r="B15" s="168" t="s">
        <v>83</v>
      </c>
      <c r="C15" s="181">
        <v>0</v>
      </c>
      <c r="D15" s="182">
        <v>0</v>
      </c>
      <c r="E15" s="182">
        <v>0</v>
      </c>
      <c r="F15" s="182">
        <v>0</v>
      </c>
      <c r="G15" s="182">
        <v>0</v>
      </c>
      <c r="H15" s="182">
        <v>0</v>
      </c>
      <c r="I15" s="183">
        <v>0</v>
      </c>
      <c r="J15" s="182">
        <v>0</v>
      </c>
    </row>
    <row r="16" spans="1:10" s="3" customFormat="1" ht="15.75" x14ac:dyDescent="0.2">
      <c r="A16" s="173" t="s">
        <v>46</v>
      </c>
      <c r="B16" s="168" t="s">
        <v>119</v>
      </c>
      <c r="C16" s="181">
        <v>0</v>
      </c>
      <c r="D16" s="182">
        <v>0</v>
      </c>
      <c r="E16" s="182">
        <v>0</v>
      </c>
      <c r="F16" s="182">
        <v>0</v>
      </c>
      <c r="G16" s="182">
        <v>0</v>
      </c>
      <c r="H16" s="182">
        <v>0</v>
      </c>
      <c r="I16" s="183">
        <v>0</v>
      </c>
      <c r="J16" s="182">
        <v>0</v>
      </c>
    </row>
    <row r="17" spans="1:10" s="3" customFormat="1" ht="15.75" x14ac:dyDescent="0.2">
      <c r="A17" s="173" t="s">
        <v>98</v>
      </c>
      <c r="B17" s="168" t="s">
        <v>84</v>
      </c>
      <c r="C17" s="181">
        <v>0</v>
      </c>
      <c r="D17" s="182">
        <v>0</v>
      </c>
      <c r="E17" s="182">
        <v>0</v>
      </c>
      <c r="F17" s="182">
        <v>0</v>
      </c>
      <c r="G17" s="182">
        <v>0</v>
      </c>
      <c r="H17" s="182">
        <v>0</v>
      </c>
      <c r="I17" s="183">
        <v>0</v>
      </c>
      <c r="J17" s="182">
        <v>0</v>
      </c>
    </row>
    <row r="18" spans="1:10" s="3" customFormat="1" ht="15.75" x14ac:dyDescent="0.2">
      <c r="A18" s="173" t="s">
        <v>99</v>
      </c>
      <c r="B18" s="168" t="s">
        <v>113</v>
      </c>
      <c r="C18" s="181">
        <v>0</v>
      </c>
      <c r="D18" s="182">
        <v>0</v>
      </c>
      <c r="E18" s="182">
        <v>0</v>
      </c>
      <c r="F18" s="182">
        <v>0</v>
      </c>
      <c r="G18" s="182">
        <v>0</v>
      </c>
      <c r="H18" s="182">
        <v>0</v>
      </c>
      <c r="I18" s="183">
        <v>0</v>
      </c>
      <c r="J18" s="182">
        <v>0</v>
      </c>
    </row>
    <row r="19" spans="1:10" s="3" customFormat="1" ht="15.75" x14ac:dyDescent="0.2">
      <c r="A19" s="173" t="s">
        <v>100</v>
      </c>
      <c r="B19" s="168" t="s">
        <v>118</v>
      </c>
      <c r="C19" s="181">
        <v>0</v>
      </c>
      <c r="D19" s="182">
        <v>0</v>
      </c>
      <c r="E19" s="182">
        <v>0</v>
      </c>
      <c r="F19" s="182">
        <v>0</v>
      </c>
      <c r="G19" s="182">
        <v>0</v>
      </c>
      <c r="H19" s="182">
        <v>0</v>
      </c>
      <c r="I19" s="183">
        <v>0</v>
      </c>
      <c r="J19" s="182">
        <v>0</v>
      </c>
    </row>
    <row r="20" spans="1:10" s="3" customFormat="1" ht="15.75" x14ac:dyDescent="0.2">
      <c r="A20" s="173" t="s">
        <v>101</v>
      </c>
      <c r="B20" s="168" t="s">
        <v>85</v>
      </c>
      <c r="C20" s="181">
        <v>1</v>
      </c>
      <c r="D20" s="182">
        <v>0</v>
      </c>
      <c r="E20" s="182">
        <v>9288</v>
      </c>
      <c r="F20" s="182">
        <v>0</v>
      </c>
      <c r="G20" s="182">
        <v>3623</v>
      </c>
      <c r="H20" s="182">
        <v>5665</v>
      </c>
      <c r="I20" s="183">
        <v>11889353.210000001</v>
      </c>
      <c r="J20" s="182">
        <v>59437.334999999999</v>
      </c>
    </row>
    <row r="21" spans="1:10" s="3" customFormat="1" ht="15.75" x14ac:dyDescent="0.2">
      <c r="A21" s="173" t="s">
        <v>102</v>
      </c>
      <c r="B21" s="168" t="s">
        <v>86</v>
      </c>
      <c r="C21" s="181">
        <v>0</v>
      </c>
      <c r="D21" s="182">
        <v>0</v>
      </c>
      <c r="E21" s="182">
        <v>0</v>
      </c>
      <c r="F21" s="182">
        <v>0</v>
      </c>
      <c r="G21" s="182">
        <v>0</v>
      </c>
      <c r="H21" s="182">
        <v>0</v>
      </c>
      <c r="I21" s="183">
        <v>0</v>
      </c>
      <c r="J21" s="182">
        <v>0</v>
      </c>
    </row>
    <row r="22" spans="1:10" s="3" customFormat="1" ht="15.75" x14ac:dyDescent="0.2">
      <c r="A22" s="173" t="s">
        <v>103</v>
      </c>
      <c r="B22" s="168" t="s">
        <v>106</v>
      </c>
      <c r="C22" s="181">
        <v>0</v>
      </c>
      <c r="D22" s="182">
        <v>0</v>
      </c>
      <c r="E22" s="182">
        <v>0</v>
      </c>
      <c r="F22" s="182">
        <v>0</v>
      </c>
      <c r="G22" s="182">
        <v>0</v>
      </c>
      <c r="H22" s="182">
        <v>0</v>
      </c>
      <c r="I22" s="183">
        <v>0</v>
      </c>
      <c r="J22" s="182">
        <v>0</v>
      </c>
    </row>
    <row r="23" spans="1:10" s="3" customFormat="1" ht="15.75" x14ac:dyDescent="0.2">
      <c r="A23" s="173" t="s">
        <v>104</v>
      </c>
      <c r="B23" s="168" t="s">
        <v>87</v>
      </c>
      <c r="C23" s="181">
        <v>0</v>
      </c>
      <c r="D23" s="182">
        <v>0</v>
      </c>
      <c r="E23" s="182">
        <v>0</v>
      </c>
      <c r="F23" s="182">
        <v>0</v>
      </c>
      <c r="G23" s="182">
        <v>0</v>
      </c>
      <c r="H23" s="182">
        <v>0</v>
      </c>
      <c r="I23" s="183">
        <v>0</v>
      </c>
      <c r="J23" s="182">
        <v>0</v>
      </c>
    </row>
    <row r="24" spans="1:10" s="3" customFormat="1" ht="15.75" x14ac:dyDescent="0.2">
      <c r="A24" s="175" t="s">
        <v>105</v>
      </c>
      <c r="B24" s="168" t="s">
        <v>107</v>
      </c>
      <c r="C24" s="181">
        <v>0</v>
      </c>
      <c r="D24" s="182">
        <v>0</v>
      </c>
      <c r="E24" s="182">
        <v>0</v>
      </c>
      <c r="F24" s="182">
        <v>0</v>
      </c>
      <c r="G24" s="182">
        <v>0</v>
      </c>
      <c r="H24" s="182">
        <v>0</v>
      </c>
      <c r="I24" s="183">
        <v>0</v>
      </c>
      <c r="J24" s="182">
        <v>0</v>
      </c>
    </row>
    <row r="25" spans="1:10" s="3" customFormat="1" ht="16.5" thickBot="1" x14ac:dyDescent="0.25">
      <c r="A25" s="176"/>
      <c r="B25" s="177" t="s">
        <v>0</v>
      </c>
      <c r="C25" s="184">
        <v>5</v>
      </c>
      <c r="D25" s="185">
        <v>0</v>
      </c>
      <c r="E25" s="185">
        <v>22429</v>
      </c>
      <c r="F25" s="185">
        <v>0</v>
      </c>
      <c r="G25" s="185">
        <v>15788</v>
      </c>
      <c r="H25" s="185">
        <v>6641</v>
      </c>
      <c r="I25" s="186">
        <v>38200975.126000002</v>
      </c>
      <c r="J25" s="185">
        <v>369150.78</v>
      </c>
    </row>
    <row r="26" spans="1:10" ht="14.25" customHeight="1" thickTop="1" x14ac:dyDescent="0.25">
      <c r="A26" s="97" t="s">
        <v>374</v>
      </c>
      <c r="B26" s="98"/>
      <c r="C26" s="98"/>
      <c r="D26" s="99"/>
      <c r="E26" s="99"/>
      <c r="F26" s="99"/>
      <c r="G26" s="99"/>
      <c r="H26" s="99"/>
      <c r="I26" s="99"/>
      <c r="J26" s="99"/>
    </row>
    <row r="27" spans="1:10" ht="24.95" customHeight="1" x14ac:dyDescent="0.2">
      <c r="A27" s="450" t="s">
        <v>256</v>
      </c>
      <c r="B27" s="451"/>
      <c r="C27" s="451"/>
      <c r="D27" s="451"/>
      <c r="E27" s="451"/>
      <c r="F27" s="451"/>
      <c r="G27" s="451"/>
      <c r="H27" s="451"/>
      <c r="I27" s="451"/>
      <c r="J27" s="451"/>
    </row>
    <row r="28" spans="1:10" s="3" customFormat="1" ht="24.95" customHeight="1" x14ac:dyDescent="0.2">
      <c r="A28" s="423" t="s">
        <v>260</v>
      </c>
      <c r="B28" s="425"/>
      <c r="C28" s="425"/>
      <c r="D28" s="425"/>
      <c r="E28" s="425"/>
      <c r="F28" s="425"/>
      <c r="G28" s="425"/>
      <c r="H28" s="425"/>
      <c r="I28" s="425"/>
      <c r="J28" s="425"/>
    </row>
  </sheetData>
  <mergeCells count="10">
    <mergeCell ref="B2:J2"/>
    <mergeCell ref="A6:A7"/>
    <mergeCell ref="B6:B7"/>
    <mergeCell ref="A4:J4"/>
    <mergeCell ref="A28:J28"/>
    <mergeCell ref="I6:I7"/>
    <mergeCell ref="J6:J7"/>
    <mergeCell ref="A27:J27"/>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3300"/>
    <pageSetUpPr fitToPage="1"/>
  </sheetPr>
  <dimension ref="A1:I27"/>
  <sheetViews>
    <sheetView showGridLines="0" zoomScale="85" zoomScaleNormal="85" workbookViewId="0">
      <selection activeCell="K13" sqref="K13"/>
    </sheetView>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78" t="str">
        <f>'Cuadro 1'!A3</f>
        <v>MES : Diciembre 2018</v>
      </c>
      <c r="B1" s="78"/>
    </row>
    <row r="2" spans="1:9" ht="18" customHeight="1" x14ac:dyDescent="0.25">
      <c r="A2" s="427" t="s">
        <v>176</v>
      </c>
      <c r="B2" s="427"/>
      <c r="C2" s="428"/>
      <c r="D2" s="428"/>
      <c r="E2" s="428"/>
      <c r="F2" s="428"/>
      <c r="G2" s="428"/>
      <c r="H2" s="428"/>
      <c r="I2" s="428"/>
    </row>
    <row r="4" spans="1:9" ht="31.5" customHeight="1" x14ac:dyDescent="0.25">
      <c r="A4" s="426" t="s">
        <v>293</v>
      </c>
      <c r="B4" s="426"/>
      <c r="C4" s="427"/>
      <c r="D4" s="427"/>
      <c r="E4" s="427"/>
      <c r="F4" s="427"/>
      <c r="G4" s="427"/>
      <c r="H4" s="427"/>
      <c r="I4" s="427"/>
    </row>
    <row r="5" spans="1:9" ht="13.5" thickBot="1" x14ac:dyDescent="0.25"/>
    <row r="6" spans="1:9" s="3" customFormat="1" ht="30.75" customHeight="1" thickTop="1" x14ac:dyDescent="0.2">
      <c r="A6" s="457" t="s">
        <v>26</v>
      </c>
      <c r="B6" s="418" t="s">
        <v>133</v>
      </c>
      <c r="C6" s="429"/>
      <c r="D6" s="452" t="s">
        <v>257</v>
      </c>
      <c r="E6" s="453"/>
      <c r="F6" s="453"/>
      <c r="G6" s="454"/>
      <c r="H6" s="448" t="s">
        <v>143</v>
      </c>
      <c r="I6" s="449" t="s">
        <v>132</v>
      </c>
    </row>
    <row r="7" spans="1:9" s="3" customFormat="1" ht="18.75" customHeight="1" x14ac:dyDescent="0.2">
      <c r="A7" s="458"/>
      <c r="B7" s="138" t="s">
        <v>259</v>
      </c>
      <c r="C7" s="94" t="s">
        <v>247</v>
      </c>
      <c r="D7" s="156" t="s">
        <v>259</v>
      </c>
      <c r="E7" s="94" t="s">
        <v>247</v>
      </c>
      <c r="F7" s="100" t="s">
        <v>3</v>
      </c>
      <c r="G7" s="86" t="s">
        <v>4</v>
      </c>
      <c r="H7" s="446"/>
      <c r="I7" s="420"/>
    </row>
    <row r="8" spans="1:9" s="3" customFormat="1" ht="15.75" x14ac:dyDescent="0.2">
      <c r="A8" s="187" t="s">
        <v>30</v>
      </c>
      <c r="B8" s="188">
        <v>0</v>
      </c>
      <c r="C8" s="182">
        <v>0</v>
      </c>
      <c r="D8" s="182">
        <v>0</v>
      </c>
      <c r="E8" s="182">
        <v>0</v>
      </c>
      <c r="F8" s="182">
        <v>0</v>
      </c>
      <c r="G8" s="182">
        <v>0</v>
      </c>
      <c r="H8" s="183">
        <v>0</v>
      </c>
      <c r="I8" s="182">
        <v>0</v>
      </c>
    </row>
    <row r="9" spans="1:9" s="3" customFormat="1" ht="15.75" x14ac:dyDescent="0.2">
      <c r="A9" s="189" t="s">
        <v>31</v>
      </c>
      <c r="B9" s="188">
        <v>0</v>
      </c>
      <c r="C9" s="182">
        <v>0</v>
      </c>
      <c r="D9" s="182">
        <v>0</v>
      </c>
      <c r="E9" s="182">
        <v>0</v>
      </c>
      <c r="F9" s="182">
        <v>0</v>
      </c>
      <c r="G9" s="182">
        <v>0</v>
      </c>
      <c r="H9" s="183">
        <v>0</v>
      </c>
      <c r="I9" s="182">
        <v>0</v>
      </c>
    </row>
    <row r="10" spans="1:9" s="3" customFormat="1" ht="15.75" x14ac:dyDescent="0.2">
      <c r="A10" s="189" t="s">
        <v>32</v>
      </c>
      <c r="B10" s="188">
        <v>1</v>
      </c>
      <c r="C10" s="182">
        <v>0</v>
      </c>
      <c r="D10" s="182">
        <v>5494</v>
      </c>
      <c r="E10" s="182">
        <v>0</v>
      </c>
      <c r="F10" s="182">
        <v>4949</v>
      </c>
      <c r="G10" s="182">
        <v>545</v>
      </c>
      <c r="H10" s="183">
        <v>11282129.592</v>
      </c>
      <c r="I10" s="182">
        <v>137575.753</v>
      </c>
    </row>
    <row r="11" spans="1:9" s="3" customFormat="1" ht="15.75" x14ac:dyDescent="0.2">
      <c r="A11" s="189" t="s">
        <v>33</v>
      </c>
      <c r="B11" s="188">
        <v>1</v>
      </c>
      <c r="C11" s="182">
        <v>0</v>
      </c>
      <c r="D11" s="182">
        <v>1647</v>
      </c>
      <c r="E11" s="182">
        <v>0</v>
      </c>
      <c r="F11" s="182">
        <v>1549</v>
      </c>
      <c r="G11" s="182">
        <v>98</v>
      </c>
      <c r="H11" s="183">
        <v>3014807.2659999998</v>
      </c>
      <c r="I11" s="182">
        <v>41664.595999999998</v>
      </c>
    </row>
    <row r="12" spans="1:9" s="3" customFormat="1" ht="15.75" x14ac:dyDescent="0.2">
      <c r="A12" s="189" t="s">
        <v>34</v>
      </c>
      <c r="B12" s="188">
        <v>0</v>
      </c>
      <c r="C12" s="182">
        <v>0</v>
      </c>
      <c r="D12" s="182">
        <v>0</v>
      </c>
      <c r="E12" s="182">
        <v>0</v>
      </c>
      <c r="F12" s="182">
        <v>0</v>
      </c>
      <c r="G12" s="182">
        <v>0</v>
      </c>
      <c r="H12" s="183">
        <v>0</v>
      </c>
      <c r="I12" s="182">
        <v>0</v>
      </c>
    </row>
    <row r="13" spans="1:9" s="3" customFormat="1" ht="15.75" x14ac:dyDescent="0.2">
      <c r="A13" s="189" t="s">
        <v>35</v>
      </c>
      <c r="B13" s="188">
        <v>1</v>
      </c>
      <c r="C13" s="182">
        <v>0</v>
      </c>
      <c r="D13" s="182">
        <v>1676</v>
      </c>
      <c r="E13" s="182">
        <v>0</v>
      </c>
      <c r="F13" s="182">
        <v>1577</v>
      </c>
      <c r="G13" s="182">
        <v>99</v>
      </c>
      <c r="H13" s="183">
        <v>3338029.9709999999</v>
      </c>
      <c r="I13" s="182">
        <v>40572.995000000003</v>
      </c>
    </row>
    <row r="14" spans="1:9" s="3" customFormat="1" ht="15.75" x14ac:dyDescent="0.2">
      <c r="A14" s="189" t="s">
        <v>36</v>
      </c>
      <c r="B14" s="188">
        <v>1</v>
      </c>
      <c r="C14" s="182">
        <v>0</v>
      </c>
      <c r="D14" s="182">
        <v>4324</v>
      </c>
      <c r="E14" s="182">
        <v>0</v>
      </c>
      <c r="F14" s="182">
        <v>4090</v>
      </c>
      <c r="G14" s="182">
        <v>234</v>
      </c>
      <c r="H14" s="183">
        <v>8676655.0869999994</v>
      </c>
      <c r="I14" s="182">
        <v>89900.100999999995</v>
      </c>
    </row>
    <row r="15" spans="1:9" s="3" customFormat="1" ht="15.75" x14ac:dyDescent="0.2">
      <c r="A15" s="189" t="s">
        <v>37</v>
      </c>
      <c r="B15" s="188">
        <v>0</v>
      </c>
      <c r="C15" s="182">
        <v>0</v>
      </c>
      <c r="D15" s="182">
        <v>0</v>
      </c>
      <c r="E15" s="182">
        <v>0</v>
      </c>
      <c r="F15" s="182">
        <v>0</v>
      </c>
      <c r="G15" s="182">
        <v>0</v>
      </c>
      <c r="H15" s="183">
        <v>0</v>
      </c>
      <c r="I15" s="182">
        <v>0</v>
      </c>
    </row>
    <row r="16" spans="1:9" s="3" customFormat="1" ht="15.75" x14ac:dyDescent="0.2">
      <c r="A16" s="189" t="s">
        <v>427</v>
      </c>
      <c r="B16" s="188">
        <v>0</v>
      </c>
      <c r="C16" s="182">
        <v>0</v>
      </c>
      <c r="D16" s="182">
        <v>0</v>
      </c>
      <c r="E16" s="182">
        <v>0</v>
      </c>
      <c r="F16" s="182">
        <v>0</v>
      </c>
      <c r="G16" s="182">
        <v>0</v>
      </c>
      <c r="H16" s="183">
        <v>0</v>
      </c>
      <c r="I16" s="182">
        <v>0</v>
      </c>
    </row>
    <row r="17" spans="1:9" s="3" customFormat="1" ht="15.75" x14ac:dyDescent="0.2">
      <c r="A17" s="189" t="s">
        <v>38</v>
      </c>
      <c r="B17" s="188">
        <v>0</v>
      </c>
      <c r="C17" s="182">
        <v>0</v>
      </c>
      <c r="D17" s="182">
        <v>0</v>
      </c>
      <c r="E17" s="182">
        <v>0</v>
      </c>
      <c r="F17" s="182">
        <v>0</v>
      </c>
      <c r="G17" s="182">
        <v>0</v>
      </c>
      <c r="H17" s="183">
        <v>0</v>
      </c>
      <c r="I17" s="182">
        <v>0</v>
      </c>
    </row>
    <row r="18" spans="1:9" s="3" customFormat="1" ht="15.75" x14ac:dyDescent="0.2">
      <c r="A18" s="189" t="s">
        <v>39</v>
      </c>
      <c r="B18" s="188">
        <v>0</v>
      </c>
      <c r="C18" s="182">
        <v>0</v>
      </c>
      <c r="D18" s="182">
        <v>0</v>
      </c>
      <c r="E18" s="182">
        <v>0</v>
      </c>
      <c r="F18" s="182">
        <v>0</v>
      </c>
      <c r="G18" s="182">
        <v>0</v>
      </c>
      <c r="H18" s="183">
        <v>0</v>
      </c>
      <c r="I18" s="182">
        <v>0</v>
      </c>
    </row>
    <row r="19" spans="1:9" s="3" customFormat="1" ht="15.75" x14ac:dyDescent="0.2">
      <c r="A19" s="189" t="s">
        <v>40</v>
      </c>
      <c r="B19" s="188">
        <v>0</v>
      </c>
      <c r="C19" s="182">
        <v>0</v>
      </c>
      <c r="D19" s="182">
        <v>0</v>
      </c>
      <c r="E19" s="182">
        <v>0</v>
      </c>
      <c r="F19" s="182">
        <v>0</v>
      </c>
      <c r="G19" s="182">
        <v>0</v>
      </c>
      <c r="H19" s="183">
        <v>0</v>
      </c>
      <c r="I19" s="182">
        <v>0</v>
      </c>
    </row>
    <row r="20" spans="1:9" s="3" customFormat="1" ht="15.75" x14ac:dyDescent="0.2">
      <c r="A20" s="190" t="s">
        <v>41</v>
      </c>
      <c r="B20" s="191">
        <v>0</v>
      </c>
      <c r="C20" s="182">
        <v>0</v>
      </c>
      <c r="D20" s="182">
        <v>0</v>
      </c>
      <c r="E20" s="182">
        <v>0</v>
      </c>
      <c r="F20" s="182">
        <v>0</v>
      </c>
      <c r="G20" s="182">
        <v>0</v>
      </c>
      <c r="H20" s="183">
        <v>0</v>
      </c>
      <c r="I20" s="182">
        <v>0</v>
      </c>
    </row>
    <row r="21" spans="1:9" s="3" customFormat="1" ht="15.75" x14ac:dyDescent="0.2">
      <c r="A21" s="190" t="s">
        <v>42</v>
      </c>
      <c r="B21" s="191">
        <v>0</v>
      </c>
      <c r="C21" s="182">
        <v>0</v>
      </c>
      <c r="D21" s="182">
        <v>0</v>
      </c>
      <c r="E21" s="182">
        <v>0</v>
      </c>
      <c r="F21" s="182">
        <v>0</v>
      </c>
      <c r="G21" s="182">
        <v>0</v>
      </c>
      <c r="H21" s="183">
        <v>0</v>
      </c>
      <c r="I21" s="182">
        <v>0</v>
      </c>
    </row>
    <row r="22" spans="1:9" s="3" customFormat="1" ht="15.75" x14ac:dyDescent="0.2">
      <c r="A22" s="189" t="s">
        <v>43</v>
      </c>
      <c r="B22" s="188">
        <v>0</v>
      </c>
      <c r="C22" s="182">
        <v>0</v>
      </c>
      <c r="D22" s="182">
        <v>0</v>
      </c>
      <c r="E22" s="182">
        <v>0</v>
      </c>
      <c r="F22" s="182">
        <v>0</v>
      </c>
      <c r="G22" s="182">
        <v>0</v>
      </c>
      <c r="H22" s="183">
        <v>0</v>
      </c>
      <c r="I22" s="182">
        <v>0</v>
      </c>
    </row>
    <row r="23" spans="1:9" s="3" customFormat="1" ht="15.75" x14ac:dyDescent="0.2">
      <c r="A23" s="192" t="s">
        <v>44</v>
      </c>
      <c r="B23" s="188">
        <v>1</v>
      </c>
      <c r="C23" s="182">
        <v>0</v>
      </c>
      <c r="D23" s="182">
        <v>9288</v>
      </c>
      <c r="E23" s="182">
        <v>0</v>
      </c>
      <c r="F23" s="182">
        <v>3623</v>
      </c>
      <c r="G23" s="182">
        <v>5665</v>
      </c>
      <c r="H23" s="183">
        <v>11889353.210000001</v>
      </c>
      <c r="I23" s="182">
        <v>59437.334999999999</v>
      </c>
    </row>
    <row r="24" spans="1:9" s="3" customFormat="1" ht="16.5" thickBot="1" x14ac:dyDescent="0.25">
      <c r="A24" s="177" t="s">
        <v>0</v>
      </c>
      <c r="B24" s="184">
        <v>5</v>
      </c>
      <c r="C24" s="185">
        <v>0</v>
      </c>
      <c r="D24" s="185">
        <v>22429</v>
      </c>
      <c r="E24" s="185">
        <v>0</v>
      </c>
      <c r="F24" s="185">
        <v>15788</v>
      </c>
      <c r="G24" s="185">
        <v>6641</v>
      </c>
      <c r="H24" s="186">
        <v>38200975.126000002</v>
      </c>
      <c r="I24" s="185">
        <v>369150.77999999997</v>
      </c>
    </row>
    <row r="25" spans="1:9" s="3" customFormat="1" ht="25.5" customHeight="1" thickTop="1" x14ac:dyDescent="0.2">
      <c r="A25" s="455" t="s">
        <v>258</v>
      </c>
      <c r="B25" s="455"/>
      <c r="C25" s="456"/>
      <c r="D25" s="456"/>
      <c r="E25" s="456"/>
      <c r="F25" s="456"/>
      <c r="G25" s="456"/>
      <c r="H25" s="456"/>
      <c r="I25" s="456"/>
    </row>
    <row r="26" spans="1:9" s="3" customFormat="1" ht="25.5" customHeight="1" x14ac:dyDescent="0.2">
      <c r="A26" s="423" t="s">
        <v>306</v>
      </c>
      <c r="B26" s="423"/>
      <c r="C26" s="425"/>
      <c r="D26" s="425"/>
      <c r="E26" s="425"/>
      <c r="F26" s="425"/>
      <c r="G26" s="425"/>
      <c r="H26" s="425"/>
      <c r="I26" s="425"/>
    </row>
    <row r="27" spans="1:9" x14ac:dyDescent="0.2">
      <c r="A27" s="85" t="s">
        <v>329</v>
      </c>
      <c r="B27" s="85"/>
      <c r="C27" s="81"/>
      <c r="D27" s="81"/>
      <c r="E27" s="81"/>
      <c r="F27" s="81"/>
      <c r="G27" s="81"/>
      <c r="H27" s="81"/>
      <c r="I27" s="81"/>
    </row>
  </sheetData>
  <mergeCells count="9">
    <mergeCell ref="A26:I26"/>
    <mergeCell ref="A25:I25"/>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3300"/>
    <pageSetUpPr fitToPage="1"/>
  </sheetPr>
  <dimension ref="A1:J29"/>
  <sheetViews>
    <sheetView showGridLines="0" zoomScale="70" zoomScaleNormal="70" workbookViewId="0">
      <selection activeCell="N14" sqref="N14"/>
    </sheetView>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2" customWidth="1"/>
  </cols>
  <sheetData>
    <row r="1" spans="1:10" ht="15.75" x14ac:dyDescent="0.25">
      <c r="A1" s="78" t="str">
        <f>'Cuadro 1'!A3</f>
        <v>MES : Diciembre 2018</v>
      </c>
    </row>
    <row r="2" spans="1:10" ht="18" customHeight="1" x14ac:dyDescent="0.25">
      <c r="B2" s="427" t="s">
        <v>131</v>
      </c>
      <c r="C2" s="428"/>
      <c r="D2" s="428"/>
      <c r="E2" s="428"/>
      <c r="F2" s="428"/>
      <c r="G2" s="428"/>
      <c r="H2" s="428"/>
      <c r="I2" s="428"/>
      <c r="J2" s="428"/>
    </row>
    <row r="4" spans="1:10" ht="15.75" customHeight="1" x14ac:dyDescent="0.25">
      <c r="B4" s="426" t="s">
        <v>261</v>
      </c>
      <c r="C4" s="427"/>
      <c r="D4" s="427"/>
      <c r="E4" s="427"/>
      <c r="F4" s="427"/>
      <c r="G4" s="427"/>
      <c r="H4" s="428"/>
      <c r="I4" s="428"/>
      <c r="J4" s="428"/>
    </row>
    <row r="5" spans="1:10" ht="13.5" thickBot="1" x14ac:dyDescent="0.25"/>
    <row r="6" spans="1:10" s="3" customFormat="1" ht="13.5" thickTop="1" x14ac:dyDescent="0.2">
      <c r="A6" s="439" t="s">
        <v>89</v>
      </c>
      <c r="B6" s="436" t="s">
        <v>376</v>
      </c>
      <c r="C6" s="452" t="s">
        <v>177</v>
      </c>
      <c r="D6" s="453"/>
      <c r="E6" s="454"/>
      <c r="F6" s="436" t="s">
        <v>178</v>
      </c>
      <c r="G6" s="462" t="s">
        <v>77</v>
      </c>
      <c r="H6" s="463"/>
      <c r="I6" s="464"/>
      <c r="J6" s="418" t="s">
        <v>110</v>
      </c>
    </row>
    <row r="7" spans="1:10" s="3" customFormat="1" ht="12.75" customHeight="1" x14ac:dyDescent="0.2">
      <c r="A7" s="461"/>
      <c r="B7" s="465"/>
      <c r="C7" s="445" t="s">
        <v>111</v>
      </c>
      <c r="D7" s="193" t="s">
        <v>120</v>
      </c>
      <c r="E7" s="194"/>
      <c r="F7" s="465"/>
      <c r="G7" s="445" t="s">
        <v>111</v>
      </c>
      <c r="H7" s="195" t="s">
        <v>120</v>
      </c>
      <c r="I7" s="195"/>
      <c r="J7" s="466"/>
    </row>
    <row r="8" spans="1:10" s="3" customFormat="1" ht="18" customHeight="1" x14ac:dyDescent="0.2">
      <c r="A8" s="431"/>
      <c r="B8" s="446"/>
      <c r="C8" s="417"/>
      <c r="D8" s="84" t="s">
        <v>108</v>
      </c>
      <c r="E8" s="84" t="s">
        <v>218</v>
      </c>
      <c r="F8" s="446"/>
      <c r="G8" s="417"/>
      <c r="H8" s="84" t="s">
        <v>108</v>
      </c>
      <c r="I8" s="84" t="s">
        <v>218</v>
      </c>
      <c r="J8" s="420"/>
    </row>
    <row r="9" spans="1:10" s="3" customFormat="1" ht="15.75" customHeight="1" x14ac:dyDescent="0.2">
      <c r="A9" s="173" t="s">
        <v>90</v>
      </c>
      <c r="B9" s="168" t="s">
        <v>79</v>
      </c>
      <c r="C9" s="196">
        <v>15955591.789999999</v>
      </c>
      <c r="D9" s="196">
        <v>24942.153999999999</v>
      </c>
      <c r="E9" s="196">
        <v>154287.28099999999</v>
      </c>
      <c r="F9" s="196">
        <v>16134821.224999998</v>
      </c>
      <c r="G9" s="197">
        <v>398257.46899999998</v>
      </c>
      <c r="H9" s="196">
        <v>660.22865020000006</v>
      </c>
      <c r="I9" s="196">
        <v>4007.3211543999901</v>
      </c>
      <c r="J9" s="196">
        <v>402925.0188046</v>
      </c>
    </row>
    <row r="10" spans="1:10" s="3" customFormat="1" ht="15.75" customHeight="1" x14ac:dyDescent="0.2">
      <c r="A10" s="173" t="s">
        <v>91</v>
      </c>
      <c r="B10" s="168" t="s">
        <v>80</v>
      </c>
      <c r="C10" s="196">
        <v>1246361.737</v>
      </c>
      <c r="D10" s="196">
        <v>5982.0280000000002</v>
      </c>
      <c r="E10" s="196">
        <v>25296.499</v>
      </c>
      <c r="F10" s="196">
        <v>1277640.264</v>
      </c>
      <c r="G10" s="197">
        <v>40954.406000000003</v>
      </c>
      <c r="H10" s="196">
        <v>208.17457439999899</v>
      </c>
      <c r="I10" s="196">
        <v>868.59019160000003</v>
      </c>
      <c r="J10" s="196">
        <v>42031.170766000003</v>
      </c>
    </row>
    <row r="11" spans="1:10" s="3" customFormat="1" ht="15.75" customHeight="1" x14ac:dyDescent="0.2">
      <c r="A11" s="173" t="s">
        <v>92</v>
      </c>
      <c r="B11" s="168" t="s">
        <v>81</v>
      </c>
      <c r="C11" s="196">
        <v>26241030.976</v>
      </c>
      <c r="D11" s="196">
        <v>4135</v>
      </c>
      <c r="E11" s="196">
        <v>12494.958000000001</v>
      </c>
      <c r="F11" s="196">
        <v>26257660.934</v>
      </c>
      <c r="G11" s="197">
        <v>339217.02100000001</v>
      </c>
      <c r="H11" s="196">
        <v>179.04549999999901</v>
      </c>
      <c r="I11" s="196">
        <v>561.11575340000002</v>
      </c>
      <c r="J11" s="196">
        <v>339957.18225340004</v>
      </c>
    </row>
    <row r="12" spans="1:10" s="3" customFormat="1" ht="15.75" customHeight="1" x14ac:dyDescent="0.2">
      <c r="A12" s="173" t="s">
        <v>93</v>
      </c>
      <c r="B12" s="168" t="s">
        <v>82</v>
      </c>
      <c r="C12" s="196">
        <v>16318322.242000001</v>
      </c>
      <c r="D12" s="196">
        <v>37363.659</v>
      </c>
      <c r="E12" s="196">
        <v>340700.39600000001</v>
      </c>
      <c r="F12" s="196">
        <v>16696386.297</v>
      </c>
      <c r="G12" s="197">
        <v>459690.01400000002</v>
      </c>
      <c r="H12" s="196">
        <v>1273.4762106999899</v>
      </c>
      <c r="I12" s="196">
        <v>10468.8749078</v>
      </c>
      <c r="J12" s="196">
        <v>471432.36511850002</v>
      </c>
    </row>
    <row r="13" spans="1:10" s="3" customFormat="1" ht="15.75" customHeight="1" x14ac:dyDescent="0.2">
      <c r="A13" s="173" t="s">
        <v>94</v>
      </c>
      <c r="B13" s="168" t="s">
        <v>88</v>
      </c>
      <c r="C13" s="196">
        <v>1314069.5020000001</v>
      </c>
      <c r="D13" s="196">
        <v>2683.5</v>
      </c>
      <c r="E13" s="196">
        <v>5021.3500000000004</v>
      </c>
      <c r="F13" s="196">
        <v>1321774.3520000002</v>
      </c>
      <c r="G13" s="197">
        <v>32716.914000000001</v>
      </c>
      <c r="H13" s="196">
        <v>70.576050000000009</v>
      </c>
      <c r="I13" s="196">
        <v>118.580505</v>
      </c>
      <c r="J13" s="196">
        <v>32906.070554999998</v>
      </c>
    </row>
    <row r="14" spans="1:10" s="3" customFormat="1" ht="15.75" customHeight="1" x14ac:dyDescent="0.2">
      <c r="A14" s="173" t="s">
        <v>95</v>
      </c>
      <c r="B14" s="168" t="s">
        <v>25</v>
      </c>
      <c r="C14" s="196">
        <v>20177218.546</v>
      </c>
      <c r="D14" s="196">
        <v>199854.10399999999</v>
      </c>
      <c r="E14" s="196">
        <v>756173.72</v>
      </c>
      <c r="F14" s="196">
        <v>21133246.369999997</v>
      </c>
      <c r="G14" s="197">
        <v>630741.875</v>
      </c>
      <c r="H14" s="196">
        <v>6941.7903191999994</v>
      </c>
      <c r="I14" s="196">
        <v>25697.564412799999</v>
      </c>
      <c r="J14" s="196">
        <v>663381.22973200004</v>
      </c>
    </row>
    <row r="15" spans="1:10" s="3" customFormat="1" ht="15.75" customHeight="1" x14ac:dyDescent="0.2">
      <c r="A15" s="173" t="s">
        <v>96</v>
      </c>
      <c r="B15" s="168" t="s">
        <v>117</v>
      </c>
      <c r="C15" s="196">
        <v>60690840.214000002</v>
      </c>
      <c r="D15" s="196">
        <v>63332.055999999997</v>
      </c>
      <c r="E15" s="196">
        <v>698902.30299999996</v>
      </c>
      <c r="F15" s="196">
        <v>61453074.573000006</v>
      </c>
      <c r="G15" s="197">
        <v>773046.23100000003</v>
      </c>
      <c r="H15" s="196">
        <v>1028.0939983000001</v>
      </c>
      <c r="I15" s="196">
        <v>9338.9987222606305</v>
      </c>
      <c r="J15" s="196">
        <v>783413.32372056064</v>
      </c>
    </row>
    <row r="16" spans="1:10" s="3" customFormat="1" ht="15.75" customHeight="1" x14ac:dyDescent="0.2">
      <c r="A16" s="173" t="s">
        <v>97</v>
      </c>
      <c r="B16" s="168" t="s">
        <v>83</v>
      </c>
      <c r="C16" s="196">
        <v>18869959.061000001</v>
      </c>
      <c r="D16" s="196">
        <v>13016.678</v>
      </c>
      <c r="E16" s="196">
        <v>136658.098</v>
      </c>
      <c r="F16" s="196">
        <v>19019633.837000001</v>
      </c>
      <c r="G16" s="197">
        <v>214468.927</v>
      </c>
      <c r="H16" s="196">
        <v>121.0551054</v>
      </c>
      <c r="I16" s="197">
        <v>1339.6069396999999</v>
      </c>
      <c r="J16" s="198">
        <v>215929.5890451</v>
      </c>
    </row>
    <row r="17" spans="1:10" s="3" customFormat="1" ht="15.75" customHeight="1" x14ac:dyDescent="0.2">
      <c r="A17" s="173" t="s">
        <v>46</v>
      </c>
      <c r="B17" s="168" t="s">
        <v>119</v>
      </c>
      <c r="C17" s="196">
        <v>20807486.050999999</v>
      </c>
      <c r="D17" s="196">
        <v>86629.179000000004</v>
      </c>
      <c r="E17" s="196">
        <v>576440.43599999999</v>
      </c>
      <c r="F17" s="196">
        <v>21470555.666000001</v>
      </c>
      <c r="G17" s="197">
        <v>644113.86</v>
      </c>
      <c r="H17" s="196">
        <v>3000.1604291999897</v>
      </c>
      <c r="I17" s="197">
        <v>19214.8239279999</v>
      </c>
      <c r="J17" s="198">
        <v>666328.84435719997</v>
      </c>
    </row>
    <row r="18" spans="1:10" s="3" customFormat="1" ht="15.75" customHeight="1" x14ac:dyDescent="0.2">
      <c r="A18" s="173" t="s">
        <v>98</v>
      </c>
      <c r="B18" s="168" t="s">
        <v>84</v>
      </c>
      <c r="C18" s="197">
        <v>12684743.545</v>
      </c>
      <c r="D18" s="197">
        <v>6486.9629999999997</v>
      </c>
      <c r="E18" s="197">
        <v>25716.636999999999</v>
      </c>
      <c r="F18" s="197">
        <v>12716947.145</v>
      </c>
      <c r="G18" s="197">
        <v>122764.58199999999</v>
      </c>
      <c r="H18" s="197">
        <v>60.328755899999997</v>
      </c>
      <c r="I18" s="197">
        <v>325.92497209999999</v>
      </c>
      <c r="J18" s="199">
        <v>123150.83572799999</v>
      </c>
    </row>
    <row r="19" spans="1:10" s="3" customFormat="1" ht="15.75" customHeight="1" x14ac:dyDescent="0.2">
      <c r="A19" s="173" t="s">
        <v>99</v>
      </c>
      <c r="B19" s="168" t="s">
        <v>113</v>
      </c>
      <c r="C19" s="200">
        <v>54268868.780000001</v>
      </c>
      <c r="D19" s="200">
        <v>1678906.777</v>
      </c>
      <c r="E19" s="200">
        <v>872169.92299999995</v>
      </c>
      <c r="F19" s="200">
        <v>56819945.480000004</v>
      </c>
      <c r="G19" s="200">
        <v>591507.076</v>
      </c>
      <c r="H19" s="200">
        <v>15739.896526099899</v>
      </c>
      <c r="I19" s="200">
        <v>8972.1043887000305</v>
      </c>
      <c r="J19" s="199">
        <v>616219.07691479987</v>
      </c>
    </row>
    <row r="20" spans="1:10" s="3" customFormat="1" ht="15.75" customHeight="1" x14ac:dyDescent="0.2">
      <c r="A20" s="173" t="s">
        <v>100</v>
      </c>
      <c r="B20" s="168" t="s">
        <v>118</v>
      </c>
      <c r="C20" s="200">
        <v>40965441.656000003</v>
      </c>
      <c r="D20" s="200">
        <v>1018561.6459999999</v>
      </c>
      <c r="E20" s="200">
        <v>98810.587</v>
      </c>
      <c r="F20" s="200">
        <v>42082813.888999999</v>
      </c>
      <c r="G20" s="200">
        <v>560809.96799999999</v>
      </c>
      <c r="H20" s="200">
        <v>9514.4472857999899</v>
      </c>
      <c r="I20" s="200">
        <v>952.18426260000001</v>
      </c>
      <c r="J20" s="199">
        <v>571276.59954840003</v>
      </c>
    </row>
    <row r="21" spans="1:10" s="3" customFormat="1" ht="15.75" customHeight="1" x14ac:dyDescent="0.2">
      <c r="A21" s="173" t="s">
        <v>101</v>
      </c>
      <c r="B21" s="168" t="s">
        <v>85</v>
      </c>
      <c r="C21" s="200">
        <v>26292643.500999998</v>
      </c>
      <c r="D21" s="200">
        <v>167023.78200000001</v>
      </c>
      <c r="E21" s="200">
        <v>75098.187999999995</v>
      </c>
      <c r="F21" s="200">
        <v>26534765.471000001</v>
      </c>
      <c r="G21" s="200">
        <v>206796.65700000001</v>
      </c>
      <c r="H21" s="200">
        <v>1553.3211726</v>
      </c>
      <c r="I21" s="200">
        <v>760.05707279999899</v>
      </c>
      <c r="J21" s="199">
        <v>209110.03524540001</v>
      </c>
    </row>
    <row r="22" spans="1:10" s="3" customFormat="1" ht="15.75" customHeight="1" x14ac:dyDescent="0.2">
      <c r="A22" s="173" t="s">
        <v>102</v>
      </c>
      <c r="B22" s="168" t="s">
        <v>86</v>
      </c>
      <c r="C22" s="200">
        <v>78878507.399000004</v>
      </c>
      <c r="D22" s="200">
        <v>1760098.8149999999</v>
      </c>
      <c r="E22" s="200">
        <v>534112.25800000003</v>
      </c>
      <c r="F22" s="200">
        <v>81172718.472000003</v>
      </c>
      <c r="G22" s="200">
        <v>940831.24100000004</v>
      </c>
      <c r="H22" s="200">
        <v>16368.9189795</v>
      </c>
      <c r="I22" s="200">
        <v>5017.1244541999904</v>
      </c>
      <c r="J22" s="199">
        <v>962217.28443370003</v>
      </c>
    </row>
    <row r="23" spans="1:10" s="3" customFormat="1" ht="15.75" customHeight="1" x14ac:dyDescent="0.2">
      <c r="A23" s="173" t="s">
        <v>103</v>
      </c>
      <c r="B23" s="168" t="s">
        <v>106</v>
      </c>
      <c r="C23" s="200">
        <v>17623301.271000002</v>
      </c>
      <c r="D23" s="200">
        <v>3737978.7069999999</v>
      </c>
      <c r="E23" s="200">
        <v>1218022.638</v>
      </c>
      <c r="F23" s="200">
        <v>22579302.616</v>
      </c>
      <c r="G23" s="200">
        <v>210868.89799999999</v>
      </c>
      <c r="H23" s="200">
        <v>34847.548546099999</v>
      </c>
      <c r="I23" s="200">
        <v>11726.946041399799</v>
      </c>
      <c r="J23" s="199">
        <v>257443.39258749978</v>
      </c>
    </row>
    <row r="24" spans="1:10" s="3" customFormat="1" ht="15.75" customHeight="1" x14ac:dyDescent="0.2">
      <c r="A24" s="173" t="s">
        <v>104</v>
      </c>
      <c r="B24" s="168" t="s">
        <v>87</v>
      </c>
      <c r="C24" s="200">
        <v>56491592.342</v>
      </c>
      <c r="D24" s="200">
        <v>44157.57</v>
      </c>
      <c r="E24" s="200">
        <v>180808.44500000001</v>
      </c>
      <c r="F24" s="200">
        <v>56716558.357000001</v>
      </c>
      <c r="G24" s="200">
        <v>555250.20600000001</v>
      </c>
      <c r="H24" s="200">
        <v>960.15640099999905</v>
      </c>
      <c r="I24" s="200">
        <v>5760.6667740000003</v>
      </c>
      <c r="J24" s="199">
        <v>561971.02917500003</v>
      </c>
    </row>
    <row r="25" spans="1:10" s="3" customFormat="1" ht="15.75" customHeight="1" x14ac:dyDescent="0.2">
      <c r="A25" s="175" t="s">
        <v>105</v>
      </c>
      <c r="B25" s="168" t="s">
        <v>107</v>
      </c>
      <c r="C25" s="201">
        <v>243012.39499999999</v>
      </c>
      <c r="D25" s="201">
        <v>0</v>
      </c>
      <c r="E25" s="201">
        <v>571</v>
      </c>
      <c r="F25" s="201">
        <v>243583.39499999999</v>
      </c>
      <c r="G25" s="201">
        <v>2985.7469999999998</v>
      </c>
      <c r="H25" s="200">
        <v>0</v>
      </c>
      <c r="I25" s="200">
        <v>5.3102999999999998</v>
      </c>
      <c r="J25" s="199">
        <v>2991.0572999999999</v>
      </c>
    </row>
    <row r="26" spans="1:10" s="3" customFormat="1" ht="16.5" thickBot="1" x14ac:dyDescent="0.25">
      <c r="A26" s="176"/>
      <c r="B26" s="177" t="s">
        <v>0</v>
      </c>
      <c r="C26" s="202">
        <v>469068991.00799996</v>
      </c>
      <c r="D26" s="202">
        <v>8851152.6180000007</v>
      </c>
      <c r="E26" s="202">
        <v>5711284.7170000002</v>
      </c>
      <c r="F26" s="203">
        <v>483631428.34299999</v>
      </c>
      <c r="G26" s="202">
        <v>6725021.0920000011</v>
      </c>
      <c r="H26" s="203">
        <v>92527.218504399862</v>
      </c>
      <c r="I26" s="203">
        <v>105135.79478076033</v>
      </c>
      <c r="J26" s="202">
        <v>6922684.1052851621</v>
      </c>
    </row>
    <row r="27" spans="1:10" ht="13.5" thickTop="1" x14ac:dyDescent="0.2">
      <c r="A27" s="459" t="s">
        <v>325</v>
      </c>
      <c r="B27" s="460"/>
      <c r="C27" s="460"/>
      <c r="D27" s="460"/>
      <c r="E27" s="460"/>
      <c r="F27" s="460"/>
      <c r="G27" s="460"/>
      <c r="H27" s="460"/>
      <c r="I27" s="460"/>
      <c r="J27" s="460"/>
    </row>
    <row r="28" spans="1:10" x14ac:dyDescent="0.2">
      <c r="A28" s="76" t="s">
        <v>377</v>
      </c>
    </row>
    <row r="29" spans="1:10" x14ac:dyDescent="0.2">
      <c r="A29" s="27" t="s">
        <v>221</v>
      </c>
    </row>
  </sheetData>
  <mergeCells count="11">
    <mergeCell ref="A27:J27"/>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3300"/>
    <pageSetUpPr fitToPage="1"/>
  </sheetPr>
  <dimension ref="A1:H31"/>
  <sheetViews>
    <sheetView showGridLines="0" topLeftCell="A4" zoomScale="85" zoomScaleNormal="85" workbookViewId="0">
      <selection activeCell="J9" sqref="J9"/>
    </sheetView>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78" t="str">
        <f>'Cuadro 1'!A3</f>
        <v>MES : Diciembre 2018</v>
      </c>
    </row>
    <row r="2" spans="1:8" ht="18" customHeight="1" x14ac:dyDescent="0.25">
      <c r="A2" s="426" t="s">
        <v>49</v>
      </c>
      <c r="B2" s="428"/>
      <c r="C2" s="428"/>
      <c r="D2" s="428"/>
      <c r="E2" s="428"/>
      <c r="F2" s="428"/>
      <c r="G2" s="428"/>
      <c r="H2" s="428"/>
    </row>
    <row r="4" spans="1:8" ht="15.75" customHeight="1" x14ac:dyDescent="0.25">
      <c r="A4" s="426" t="s">
        <v>262</v>
      </c>
      <c r="B4" s="427"/>
      <c r="C4" s="427"/>
      <c r="D4" s="427"/>
      <c r="E4" s="427"/>
      <c r="F4" s="427"/>
      <c r="G4" s="427"/>
      <c r="H4" s="472"/>
    </row>
    <row r="5" spans="1:8" ht="13.5" thickBot="1" x14ac:dyDescent="0.25"/>
    <row r="6" spans="1:8" s="3" customFormat="1" ht="16.5" customHeight="1" thickTop="1" x14ac:dyDescent="0.2">
      <c r="A6" s="204"/>
      <c r="B6" s="469" t="s">
        <v>241</v>
      </c>
      <c r="C6" s="477"/>
      <c r="D6" s="469" t="s">
        <v>76</v>
      </c>
      <c r="E6" s="475"/>
      <c r="F6" s="476"/>
      <c r="G6" s="477"/>
      <c r="H6" s="469" t="s">
        <v>253</v>
      </c>
    </row>
    <row r="7" spans="1:8" s="3" customFormat="1" ht="15.75" customHeight="1" x14ac:dyDescent="0.2">
      <c r="A7" s="38" t="s">
        <v>26</v>
      </c>
      <c r="B7" s="479"/>
      <c r="C7" s="480"/>
      <c r="D7" s="481" t="s">
        <v>263</v>
      </c>
      <c r="E7" s="482"/>
      <c r="F7" s="473" t="s">
        <v>264</v>
      </c>
      <c r="G7" s="474"/>
      <c r="H7" s="470"/>
    </row>
    <row r="8" spans="1:8" s="3" customFormat="1" ht="13.5" customHeight="1" x14ac:dyDescent="0.2">
      <c r="A8" s="205"/>
      <c r="B8" s="96" t="s">
        <v>138</v>
      </c>
      <c r="C8" s="206" t="s">
        <v>179</v>
      </c>
      <c r="D8" s="96" t="s">
        <v>138</v>
      </c>
      <c r="E8" s="207" t="s">
        <v>179</v>
      </c>
      <c r="F8" s="66" t="s">
        <v>108</v>
      </c>
      <c r="G8" s="66" t="s">
        <v>217</v>
      </c>
      <c r="H8" s="471"/>
    </row>
    <row r="9" spans="1:8" s="3" customFormat="1" ht="15.95" customHeight="1" x14ac:dyDescent="0.25">
      <c r="A9" s="39" t="s">
        <v>30</v>
      </c>
      <c r="B9" s="208">
        <v>4519</v>
      </c>
      <c r="C9" s="208">
        <v>0</v>
      </c>
      <c r="D9" s="208">
        <v>10844</v>
      </c>
      <c r="E9" s="209">
        <v>0</v>
      </c>
      <c r="F9" s="209">
        <v>340</v>
      </c>
      <c r="G9" s="210">
        <v>343</v>
      </c>
      <c r="H9" s="211">
        <v>11527</v>
      </c>
    </row>
    <row r="10" spans="1:8" s="3" customFormat="1" ht="15.95" customHeight="1" x14ac:dyDescent="0.25">
      <c r="A10" s="40" t="s">
        <v>31</v>
      </c>
      <c r="B10" s="164">
        <v>5932</v>
      </c>
      <c r="C10" s="164">
        <v>1</v>
      </c>
      <c r="D10" s="164">
        <v>19195</v>
      </c>
      <c r="E10" s="212">
        <v>2436</v>
      </c>
      <c r="F10" s="212">
        <v>213</v>
      </c>
      <c r="G10" s="213">
        <v>226</v>
      </c>
      <c r="H10" s="163">
        <v>22070</v>
      </c>
    </row>
    <row r="11" spans="1:8" s="3" customFormat="1" ht="15.95" customHeight="1" x14ac:dyDescent="0.25">
      <c r="A11" s="397" t="s">
        <v>32</v>
      </c>
      <c r="B11" s="398">
        <v>9533</v>
      </c>
      <c r="C11" s="398">
        <v>3</v>
      </c>
      <c r="D11" s="164">
        <v>28889</v>
      </c>
      <c r="E11" s="212">
        <v>15</v>
      </c>
      <c r="F11" s="212">
        <v>609</v>
      </c>
      <c r="G11" s="213">
        <v>786</v>
      </c>
      <c r="H11" s="163">
        <v>30299</v>
      </c>
    </row>
    <row r="12" spans="1:8" s="3" customFormat="1" ht="15.95" customHeight="1" x14ac:dyDescent="0.25">
      <c r="A12" s="397" t="s">
        <v>33</v>
      </c>
      <c r="B12" s="398">
        <v>3970</v>
      </c>
      <c r="C12" s="398">
        <v>2</v>
      </c>
      <c r="D12" s="164">
        <v>12197</v>
      </c>
      <c r="E12" s="212">
        <v>13208</v>
      </c>
      <c r="F12" s="212">
        <v>286</v>
      </c>
      <c r="G12" s="213">
        <v>403</v>
      </c>
      <c r="H12" s="163">
        <v>26094</v>
      </c>
    </row>
    <row r="13" spans="1:8" s="3" customFormat="1" ht="15.95" customHeight="1" x14ac:dyDescent="0.25">
      <c r="A13" s="397" t="s">
        <v>34</v>
      </c>
      <c r="B13" s="398">
        <v>11991</v>
      </c>
      <c r="C13" s="398">
        <v>1</v>
      </c>
      <c r="D13" s="164">
        <v>32829</v>
      </c>
      <c r="E13" s="212">
        <v>12</v>
      </c>
      <c r="F13" s="212">
        <v>695</v>
      </c>
      <c r="G13" s="213">
        <v>560</v>
      </c>
      <c r="H13" s="163">
        <v>34096</v>
      </c>
    </row>
    <row r="14" spans="1:8" s="3" customFormat="1" ht="15.95" customHeight="1" x14ac:dyDescent="0.25">
      <c r="A14" s="397" t="s">
        <v>35</v>
      </c>
      <c r="B14" s="398">
        <v>35094</v>
      </c>
      <c r="C14" s="398">
        <v>2</v>
      </c>
      <c r="D14" s="164">
        <v>82432</v>
      </c>
      <c r="E14" s="212">
        <v>3070</v>
      </c>
      <c r="F14" s="212">
        <v>2152</v>
      </c>
      <c r="G14" s="213">
        <v>2719</v>
      </c>
      <c r="H14" s="163">
        <v>90373</v>
      </c>
    </row>
    <row r="15" spans="1:8" s="3" customFormat="1" ht="15.95" customHeight="1" x14ac:dyDescent="0.25">
      <c r="A15" s="397" t="s">
        <v>36</v>
      </c>
      <c r="B15" s="398">
        <v>17662</v>
      </c>
      <c r="C15" s="398">
        <v>3</v>
      </c>
      <c r="D15" s="164">
        <v>45189</v>
      </c>
      <c r="E15" s="212">
        <v>6519</v>
      </c>
      <c r="F15" s="212">
        <v>1095</v>
      </c>
      <c r="G15" s="213">
        <v>569</v>
      </c>
      <c r="H15" s="163">
        <v>53372</v>
      </c>
    </row>
    <row r="16" spans="1:8" s="3" customFormat="1" ht="15.95" customHeight="1" x14ac:dyDescent="0.25">
      <c r="A16" s="40" t="s">
        <v>37</v>
      </c>
      <c r="B16" s="164">
        <v>20405</v>
      </c>
      <c r="C16" s="164">
        <v>2</v>
      </c>
      <c r="D16" s="164">
        <v>45964</v>
      </c>
      <c r="E16" s="212">
        <v>8453</v>
      </c>
      <c r="F16" s="212">
        <v>953</v>
      </c>
      <c r="G16" s="213">
        <v>915</v>
      </c>
      <c r="H16" s="163">
        <v>56285</v>
      </c>
    </row>
    <row r="17" spans="1:8" s="3" customFormat="1" ht="15.95" customHeight="1" x14ac:dyDescent="0.25">
      <c r="A17" s="40" t="s">
        <v>427</v>
      </c>
      <c r="B17" s="164">
        <v>8317</v>
      </c>
      <c r="C17" s="164">
        <v>11</v>
      </c>
      <c r="D17" s="164">
        <v>18808</v>
      </c>
      <c r="E17" s="212">
        <v>4627</v>
      </c>
      <c r="F17" s="212">
        <v>308</v>
      </c>
      <c r="G17" s="213">
        <v>122</v>
      </c>
      <c r="H17" s="163">
        <v>23865</v>
      </c>
    </row>
    <row r="18" spans="1:8" s="3" customFormat="1" ht="15.95" customHeight="1" x14ac:dyDescent="0.25">
      <c r="A18" s="40" t="s">
        <v>38</v>
      </c>
      <c r="B18" s="164">
        <v>23529</v>
      </c>
      <c r="C18" s="164">
        <v>6</v>
      </c>
      <c r="D18" s="164">
        <v>53924</v>
      </c>
      <c r="E18" s="212">
        <v>13621</v>
      </c>
      <c r="F18" s="212">
        <v>1730</v>
      </c>
      <c r="G18" s="213">
        <v>1463</v>
      </c>
      <c r="H18" s="163">
        <v>70738</v>
      </c>
    </row>
    <row r="19" spans="1:8" s="3" customFormat="1" ht="15.95" customHeight="1" x14ac:dyDescent="0.25">
      <c r="A19" s="40" t="s">
        <v>39</v>
      </c>
      <c r="B19" s="164">
        <v>15791</v>
      </c>
      <c r="C19" s="164">
        <v>6</v>
      </c>
      <c r="D19" s="164">
        <v>37598</v>
      </c>
      <c r="E19" s="212">
        <v>9184</v>
      </c>
      <c r="F19" s="212">
        <v>952</v>
      </c>
      <c r="G19" s="213">
        <v>349</v>
      </c>
      <c r="H19" s="163">
        <v>48083</v>
      </c>
    </row>
    <row r="20" spans="1:8" s="3" customFormat="1" ht="15.95" customHeight="1" x14ac:dyDescent="0.25">
      <c r="A20" s="40" t="s">
        <v>40</v>
      </c>
      <c r="B20" s="164">
        <v>6879</v>
      </c>
      <c r="C20" s="164">
        <v>3</v>
      </c>
      <c r="D20" s="164">
        <v>15862</v>
      </c>
      <c r="E20" s="212">
        <v>3622</v>
      </c>
      <c r="F20" s="212">
        <v>439</v>
      </c>
      <c r="G20" s="213">
        <v>260</v>
      </c>
      <c r="H20" s="163">
        <v>20183</v>
      </c>
    </row>
    <row r="21" spans="1:8" s="3" customFormat="1" ht="15.95" customHeight="1" x14ac:dyDescent="0.25">
      <c r="A21" s="41" t="s">
        <v>41</v>
      </c>
      <c r="B21" s="164">
        <v>15877</v>
      </c>
      <c r="C21" s="164">
        <v>3</v>
      </c>
      <c r="D21" s="164">
        <v>36461</v>
      </c>
      <c r="E21" s="212">
        <v>6672</v>
      </c>
      <c r="F21" s="212">
        <v>1042</v>
      </c>
      <c r="G21" s="213">
        <v>487</v>
      </c>
      <c r="H21" s="163">
        <v>44662</v>
      </c>
    </row>
    <row r="22" spans="1:8" s="3" customFormat="1" ht="15.95" customHeight="1" x14ac:dyDescent="0.25">
      <c r="A22" s="41" t="s">
        <v>42</v>
      </c>
      <c r="B22" s="164">
        <v>2150</v>
      </c>
      <c r="C22" s="164">
        <v>0</v>
      </c>
      <c r="D22" s="164">
        <v>5409</v>
      </c>
      <c r="E22" s="212">
        <v>0</v>
      </c>
      <c r="F22" s="212">
        <v>208</v>
      </c>
      <c r="G22" s="213">
        <v>190</v>
      </c>
      <c r="H22" s="163">
        <v>5807</v>
      </c>
    </row>
    <row r="23" spans="1:8" s="3" customFormat="1" ht="15.95" customHeight="1" x14ac:dyDescent="0.25">
      <c r="A23" s="40" t="s">
        <v>43</v>
      </c>
      <c r="B23" s="164">
        <v>3924</v>
      </c>
      <c r="C23" s="164">
        <v>1</v>
      </c>
      <c r="D23" s="164">
        <v>10384</v>
      </c>
      <c r="E23" s="212">
        <v>2496</v>
      </c>
      <c r="F23" s="212">
        <v>478</v>
      </c>
      <c r="G23" s="213">
        <v>283</v>
      </c>
      <c r="H23" s="163">
        <v>13641</v>
      </c>
    </row>
    <row r="24" spans="1:8" s="3" customFormat="1" ht="15.95" customHeight="1" x14ac:dyDescent="0.25">
      <c r="A24" s="42" t="s">
        <v>44</v>
      </c>
      <c r="B24" s="214">
        <v>163948</v>
      </c>
      <c r="C24" s="214">
        <v>41</v>
      </c>
      <c r="D24" s="214">
        <v>344517</v>
      </c>
      <c r="E24" s="214">
        <v>32835</v>
      </c>
      <c r="F24" s="214">
        <v>5163</v>
      </c>
      <c r="G24" s="215">
        <v>4184</v>
      </c>
      <c r="H24" s="215">
        <v>386699</v>
      </c>
    </row>
    <row r="25" spans="1:8" s="3" customFormat="1" ht="16.5" customHeight="1" thickBot="1" x14ac:dyDescent="0.3">
      <c r="A25" s="43" t="s">
        <v>0</v>
      </c>
      <c r="B25" s="165">
        <v>349521</v>
      </c>
      <c r="C25" s="165">
        <v>85</v>
      </c>
      <c r="D25" s="165">
        <v>800502</v>
      </c>
      <c r="E25" s="165">
        <v>106770</v>
      </c>
      <c r="F25" s="166">
        <v>16663</v>
      </c>
      <c r="G25" s="165">
        <v>13859</v>
      </c>
      <c r="H25" s="165">
        <v>937794</v>
      </c>
    </row>
    <row r="26" spans="1:8" ht="14.25" customHeight="1" thickTop="1" x14ac:dyDescent="0.2">
      <c r="A26" s="455" t="s">
        <v>265</v>
      </c>
      <c r="B26" s="478"/>
      <c r="C26" s="478"/>
      <c r="D26" s="478"/>
      <c r="E26" s="478"/>
      <c r="F26" s="478"/>
      <c r="G26" s="478"/>
      <c r="H26" s="478"/>
    </row>
    <row r="27" spans="1:8" ht="12.75" customHeight="1" x14ac:dyDescent="0.2">
      <c r="A27" s="423" t="s">
        <v>378</v>
      </c>
      <c r="B27" s="424"/>
      <c r="C27" s="424"/>
      <c r="D27" s="424"/>
      <c r="E27" s="424"/>
      <c r="F27" s="424"/>
      <c r="G27" s="424"/>
      <c r="H27" s="424"/>
    </row>
    <row r="28" spans="1:8" s="371" customFormat="1" ht="23.1" customHeight="1" x14ac:dyDescent="0.2">
      <c r="A28" s="467" t="s">
        <v>379</v>
      </c>
      <c r="B28" s="468"/>
      <c r="C28" s="468"/>
      <c r="D28" s="468"/>
      <c r="E28" s="468"/>
      <c r="F28" s="468"/>
      <c r="G28" s="468"/>
      <c r="H28" s="468"/>
    </row>
    <row r="29" spans="1:8" ht="13.5" customHeight="1" x14ac:dyDescent="0.2">
      <c r="A29" s="76" t="s">
        <v>180</v>
      </c>
      <c r="B29" s="143"/>
      <c r="C29" s="143"/>
      <c r="D29" s="143"/>
      <c r="E29" s="143"/>
      <c r="F29" s="143"/>
      <c r="G29" s="143"/>
      <c r="H29" s="143"/>
    </row>
    <row r="30" spans="1:8" x14ac:dyDescent="0.2">
      <c r="A30" s="27" t="s">
        <v>220</v>
      </c>
      <c r="B30" s="144"/>
      <c r="C30" s="144"/>
      <c r="D30" s="144"/>
      <c r="E30" s="144"/>
      <c r="F30" s="144"/>
      <c r="G30" s="144"/>
      <c r="H30" s="144"/>
    </row>
    <row r="31" spans="1:8" x14ac:dyDescent="0.2">
      <c r="A31" s="52" t="s">
        <v>348</v>
      </c>
      <c r="B31" s="144"/>
      <c r="C31" s="144"/>
      <c r="D31" s="144"/>
      <c r="E31" s="144"/>
      <c r="F31" s="144"/>
      <c r="G31" s="144"/>
      <c r="H31" s="144"/>
    </row>
  </sheetData>
  <mergeCells count="10">
    <mergeCell ref="A27:H27"/>
    <mergeCell ref="A28:H28"/>
    <mergeCell ref="H6:H8"/>
    <mergeCell ref="A2:H2"/>
    <mergeCell ref="A4:H4"/>
    <mergeCell ref="F7:G7"/>
    <mergeCell ref="D6:G6"/>
    <mergeCell ref="A26:H26"/>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3300"/>
    <pageSetUpPr fitToPage="1"/>
  </sheetPr>
  <dimension ref="A1:K29"/>
  <sheetViews>
    <sheetView showGridLines="0" zoomScale="70" zoomScaleNormal="70" workbookViewId="0">
      <selection activeCell="M2" sqref="M2"/>
    </sheetView>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78" t="str">
        <f>'Cuadro 1'!A3</f>
        <v>MES : Diciembre 2018</v>
      </c>
      <c r="D1" s="5"/>
      <c r="E1" s="5"/>
    </row>
    <row r="2" spans="1:11" ht="18" customHeight="1" x14ac:dyDescent="0.25">
      <c r="A2" s="426" t="s">
        <v>50</v>
      </c>
      <c r="B2" s="483"/>
      <c r="C2" s="483"/>
      <c r="D2" s="483"/>
      <c r="E2" s="483"/>
      <c r="F2" s="483"/>
      <c r="G2" s="483"/>
      <c r="H2" s="483"/>
      <c r="I2" s="483"/>
      <c r="J2" s="483"/>
      <c r="K2" s="483"/>
    </row>
    <row r="4" spans="1:11" ht="15.75" customHeight="1" x14ac:dyDescent="0.25">
      <c r="A4" s="426" t="s">
        <v>266</v>
      </c>
      <c r="B4" s="427"/>
      <c r="C4" s="427"/>
      <c r="D4" s="427"/>
      <c r="E4" s="427"/>
      <c r="F4" s="427"/>
      <c r="G4" s="472"/>
      <c r="H4" s="472"/>
      <c r="I4" s="472"/>
      <c r="J4" s="472"/>
      <c r="K4" s="472"/>
    </row>
    <row r="5" spans="1:11" ht="13.5" thickBot="1" x14ac:dyDescent="0.25"/>
    <row r="6" spans="1:11" s="3" customFormat="1" ht="16.5" customHeight="1" thickTop="1" x14ac:dyDescent="0.2">
      <c r="A6" s="204"/>
      <c r="B6" s="484" t="s">
        <v>177</v>
      </c>
      <c r="C6" s="485"/>
      <c r="D6" s="486"/>
      <c r="E6" s="487"/>
      <c r="F6" s="492" t="s">
        <v>178</v>
      </c>
      <c r="G6" s="488" t="s">
        <v>77</v>
      </c>
      <c r="H6" s="489"/>
      <c r="I6" s="490"/>
      <c r="J6" s="491"/>
      <c r="K6" s="469" t="s">
        <v>110</v>
      </c>
    </row>
    <row r="7" spans="1:11" s="3" customFormat="1" ht="12.75" customHeight="1" x14ac:dyDescent="0.2">
      <c r="A7" s="38" t="s">
        <v>26</v>
      </c>
      <c r="B7" s="495" t="s">
        <v>111</v>
      </c>
      <c r="C7" s="482"/>
      <c r="D7" s="67" t="s">
        <v>120</v>
      </c>
      <c r="E7" s="48"/>
      <c r="F7" s="493"/>
      <c r="G7" s="495" t="s">
        <v>111</v>
      </c>
      <c r="H7" s="482"/>
      <c r="I7" s="65" t="s">
        <v>120</v>
      </c>
      <c r="J7" s="31"/>
      <c r="K7" s="470"/>
    </row>
    <row r="8" spans="1:11" s="3" customFormat="1" ht="13.5" customHeight="1" x14ac:dyDescent="0.2">
      <c r="A8" s="38"/>
      <c r="B8" s="96" t="s">
        <v>138</v>
      </c>
      <c r="C8" s="206" t="s">
        <v>169</v>
      </c>
      <c r="D8" s="66" t="s">
        <v>108</v>
      </c>
      <c r="E8" s="66" t="s">
        <v>218</v>
      </c>
      <c r="F8" s="494"/>
      <c r="G8" s="96" t="s">
        <v>138</v>
      </c>
      <c r="H8" s="206" t="s">
        <v>169</v>
      </c>
      <c r="I8" s="66" t="s">
        <v>108</v>
      </c>
      <c r="J8" s="74" t="s">
        <v>218</v>
      </c>
      <c r="K8" s="471"/>
    </row>
    <row r="9" spans="1:11" s="3" customFormat="1" ht="18.75" customHeight="1" x14ac:dyDescent="0.25">
      <c r="A9" s="39" t="s">
        <v>30</v>
      </c>
      <c r="B9" s="208">
        <v>3496720.2850000001</v>
      </c>
      <c r="C9" s="208">
        <v>0</v>
      </c>
      <c r="D9" s="208">
        <v>187941.27100000001</v>
      </c>
      <c r="E9" s="209">
        <v>138672.58300000001</v>
      </c>
      <c r="F9" s="209">
        <v>3823334.1390000004</v>
      </c>
      <c r="G9" s="209">
        <v>63947.514000000003</v>
      </c>
      <c r="H9" s="209">
        <v>0</v>
      </c>
      <c r="I9" s="209">
        <v>2254.4368202999899</v>
      </c>
      <c r="J9" s="210">
        <v>2508.7689413999901</v>
      </c>
      <c r="K9" s="211">
        <v>68710.719761699977</v>
      </c>
    </row>
    <row r="10" spans="1:11" s="3" customFormat="1" ht="18.75" customHeight="1" x14ac:dyDescent="0.25">
      <c r="A10" s="40" t="s">
        <v>31</v>
      </c>
      <c r="B10" s="164">
        <v>8252616.6629999997</v>
      </c>
      <c r="C10" s="164">
        <v>2586787.3689999999</v>
      </c>
      <c r="D10" s="164">
        <v>142387.57199999999</v>
      </c>
      <c r="E10" s="212">
        <v>108454.946</v>
      </c>
      <c r="F10" s="212">
        <v>11090246.550000001</v>
      </c>
      <c r="G10" s="212">
        <v>140839.253</v>
      </c>
      <c r="H10" s="212">
        <v>32852.605000000003</v>
      </c>
      <c r="I10" s="212">
        <v>1569.5524146</v>
      </c>
      <c r="J10" s="213">
        <v>2226.7262517999898</v>
      </c>
      <c r="K10" s="163">
        <v>177488.13666640001</v>
      </c>
    </row>
    <row r="11" spans="1:11" s="3" customFormat="1" ht="18.75" customHeight="1" x14ac:dyDescent="0.25">
      <c r="A11" s="397" t="s">
        <v>32</v>
      </c>
      <c r="B11" s="398">
        <v>23949873.938999999</v>
      </c>
      <c r="C11" s="398">
        <v>5741.5929999999998</v>
      </c>
      <c r="D11" s="398">
        <v>276607.30599999998</v>
      </c>
      <c r="E11" s="399">
        <v>299898.95299999998</v>
      </c>
      <c r="F11" s="399">
        <v>24532121.791000001</v>
      </c>
      <c r="G11" s="399">
        <v>364962.71600000001</v>
      </c>
      <c r="H11" s="399">
        <v>47.853000000000002</v>
      </c>
      <c r="I11" s="212">
        <v>2910.2397138000001</v>
      </c>
      <c r="J11" s="213">
        <v>6169.3472273999896</v>
      </c>
      <c r="K11" s="163">
        <v>374090.15594120004</v>
      </c>
    </row>
    <row r="12" spans="1:11" s="3" customFormat="1" ht="18.75" customHeight="1" x14ac:dyDescent="0.25">
      <c r="A12" s="397" t="s">
        <v>33</v>
      </c>
      <c r="B12" s="398">
        <v>7340904.25</v>
      </c>
      <c r="C12" s="398">
        <v>0</v>
      </c>
      <c r="D12" s="398">
        <v>153722.22399999999</v>
      </c>
      <c r="E12" s="399">
        <v>176143.71599999999</v>
      </c>
      <c r="F12" s="399">
        <v>7670770.1900000004</v>
      </c>
      <c r="G12" s="399">
        <v>121501.163</v>
      </c>
      <c r="H12" s="399">
        <v>0</v>
      </c>
      <c r="I12" s="212">
        <v>1708.2041832</v>
      </c>
      <c r="J12" s="213">
        <v>2768.3112587999999</v>
      </c>
      <c r="K12" s="163">
        <v>125977.67844199999</v>
      </c>
    </row>
    <row r="13" spans="1:11" s="3" customFormat="1" ht="18.75" customHeight="1" x14ac:dyDescent="0.25">
      <c r="A13" s="397" t="s">
        <v>34</v>
      </c>
      <c r="B13" s="398">
        <v>10453283.543</v>
      </c>
      <c r="C13" s="398">
        <v>21657.794000000002</v>
      </c>
      <c r="D13" s="398">
        <v>347081.538</v>
      </c>
      <c r="E13" s="399">
        <v>190245.649</v>
      </c>
      <c r="F13" s="399">
        <v>11012268.524</v>
      </c>
      <c r="G13" s="399">
        <v>187006.92</v>
      </c>
      <c r="H13" s="399">
        <v>201.417</v>
      </c>
      <c r="I13" s="212">
        <v>3421.3262338999903</v>
      </c>
      <c r="J13" s="213">
        <v>3427.4715351999998</v>
      </c>
      <c r="K13" s="163">
        <v>194057.13476909997</v>
      </c>
    </row>
    <row r="14" spans="1:11" s="3" customFormat="1" ht="18.75" customHeight="1" x14ac:dyDescent="0.25">
      <c r="A14" s="397" t="s">
        <v>35</v>
      </c>
      <c r="B14" s="398">
        <v>30822347.109000001</v>
      </c>
      <c r="C14" s="398">
        <v>3061869.716</v>
      </c>
      <c r="D14" s="398">
        <v>992263.19499999995</v>
      </c>
      <c r="E14" s="399">
        <v>851812.99899999995</v>
      </c>
      <c r="F14" s="399">
        <v>35728293.019000001</v>
      </c>
      <c r="G14" s="399">
        <v>486853.08999999997</v>
      </c>
      <c r="H14" s="399">
        <v>38879.866999999998</v>
      </c>
      <c r="I14" s="212">
        <v>10244.0626245</v>
      </c>
      <c r="J14" s="213">
        <v>15719.973774900001</v>
      </c>
      <c r="K14" s="163">
        <v>551696.99339939991</v>
      </c>
    </row>
    <row r="15" spans="1:11" s="3" customFormat="1" ht="18.75" customHeight="1" x14ac:dyDescent="0.25">
      <c r="A15" s="397" t="s">
        <v>36</v>
      </c>
      <c r="B15" s="398">
        <v>21802737.572999999</v>
      </c>
      <c r="C15" s="398">
        <v>5767324.3739999998</v>
      </c>
      <c r="D15" s="398">
        <v>582874.95700000005</v>
      </c>
      <c r="E15" s="399">
        <v>208874.22</v>
      </c>
      <c r="F15" s="399">
        <v>28361811.123999994</v>
      </c>
      <c r="G15" s="399">
        <v>322729.82699999999</v>
      </c>
      <c r="H15" s="399">
        <v>118263.91900000008</v>
      </c>
      <c r="I15" s="212">
        <v>5937.5878110999902</v>
      </c>
      <c r="J15" s="213">
        <v>3876.3623219999999</v>
      </c>
      <c r="K15" s="163">
        <v>450807.69613310002</v>
      </c>
    </row>
    <row r="16" spans="1:11" s="3" customFormat="1" ht="18.75" customHeight="1" x14ac:dyDescent="0.25">
      <c r="A16" s="40" t="s">
        <v>37</v>
      </c>
      <c r="B16" s="164">
        <v>13108925.273</v>
      </c>
      <c r="C16" s="164">
        <v>10460559.525</v>
      </c>
      <c r="D16" s="164">
        <v>455875.30599999998</v>
      </c>
      <c r="E16" s="212">
        <v>375960.03499999997</v>
      </c>
      <c r="F16" s="212">
        <v>24401320.139000002</v>
      </c>
      <c r="G16" s="212">
        <v>236986.851</v>
      </c>
      <c r="H16" s="212">
        <v>114868.652</v>
      </c>
      <c r="I16" s="212">
        <v>4790.1598457999899</v>
      </c>
      <c r="J16" s="213">
        <v>5748.9370209999997</v>
      </c>
      <c r="K16" s="163">
        <v>362394.59986680001</v>
      </c>
    </row>
    <row r="17" spans="1:11" s="3" customFormat="1" ht="18.75" customHeight="1" x14ac:dyDescent="0.25">
      <c r="A17" s="40" t="s">
        <v>427</v>
      </c>
      <c r="B17" s="164">
        <v>5290130.7290000003</v>
      </c>
      <c r="C17" s="164">
        <v>4866739.1119999997</v>
      </c>
      <c r="D17" s="164">
        <v>191668.96900000001</v>
      </c>
      <c r="E17" s="212">
        <v>41833.241000000002</v>
      </c>
      <c r="F17" s="212">
        <v>10390372.051000001</v>
      </c>
      <c r="G17" s="212">
        <v>94387.453999999998</v>
      </c>
      <c r="H17" s="212">
        <v>61808.697</v>
      </c>
      <c r="I17" s="212">
        <v>1874.1089117000001</v>
      </c>
      <c r="J17" s="213">
        <v>953.65382979999993</v>
      </c>
      <c r="K17" s="163">
        <v>159023.9137415</v>
      </c>
    </row>
    <row r="18" spans="1:11" s="3" customFormat="1" ht="18.75" customHeight="1" x14ac:dyDescent="0.25">
      <c r="A18" s="40" t="s">
        <v>38</v>
      </c>
      <c r="B18" s="164">
        <v>19159977.513</v>
      </c>
      <c r="C18" s="164">
        <v>14033766.817</v>
      </c>
      <c r="D18" s="164">
        <v>777449.88600000006</v>
      </c>
      <c r="E18" s="212">
        <v>555392.61899999995</v>
      </c>
      <c r="F18" s="212">
        <v>34526586.835000001</v>
      </c>
      <c r="G18" s="212">
        <v>325693.62300000002</v>
      </c>
      <c r="H18" s="212">
        <v>178200.008</v>
      </c>
      <c r="I18" s="212">
        <v>8205.9622537999803</v>
      </c>
      <c r="J18" s="213">
        <v>8752.1103234000002</v>
      </c>
      <c r="K18" s="163">
        <v>520851.70357720001</v>
      </c>
    </row>
    <row r="19" spans="1:11" s="3" customFormat="1" ht="18.75" customHeight="1" x14ac:dyDescent="0.25">
      <c r="A19" s="40" t="s">
        <v>39</v>
      </c>
      <c r="B19" s="164">
        <v>12753578.672</v>
      </c>
      <c r="C19" s="164">
        <v>9337193.2329999991</v>
      </c>
      <c r="D19" s="164">
        <v>477182.239</v>
      </c>
      <c r="E19" s="212">
        <v>119184.363</v>
      </c>
      <c r="F19" s="212">
        <v>22687138.507000003</v>
      </c>
      <c r="G19" s="212">
        <v>215586.58</v>
      </c>
      <c r="H19" s="212">
        <v>119898.603</v>
      </c>
      <c r="I19" s="212">
        <v>4629.54632269999</v>
      </c>
      <c r="J19" s="213">
        <v>2481.1725073999901</v>
      </c>
      <c r="K19" s="163">
        <v>342595.90183009993</v>
      </c>
    </row>
    <row r="20" spans="1:11" s="3" customFormat="1" ht="18.75" customHeight="1" x14ac:dyDescent="0.25">
      <c r="A20" s="40" t="s">
        <v>40</v>
      </c>
      <c r="B20" s="164">
        <v>5273051.2640000004</v>
      </c>
      <c r="C20" s="164">
        <v>3924368.14</v>
      </c>
      <c r="D20" s="164">
        <v>227821.052</v>
      </c>
      <c r="E20" s="212">
        <v>95057.264999999999</v>
      </c>
      <c r="F20" s="212">
        <v>9520297.7210000008</v>
      </c>
      <c r="G20" s="212">
        <v>98260.153999999995</v>
      </c>
      <c r="H20" s="212">
        <v>63210.843000000001</v>
      </c>
      <c r="I20" s="212">
        <v>2341.3923485999899</v>
      </c>
      <c r="J20" s="213">
        <v>1983.6109058</v>
      </c>
      <c r="K20" s="163">
        <v>165796.00025439999</v>
      </c>
    </row>
    <row r="21" spans="1:11" s="3" customFormat="1" ht="18.75" customHeight="1" x14ac:dyDescent="0.25">
      <c r="A21" s="41" t="s">
        <v>41</v>
      </c>
      <c r="B21" s="164">
        <v>13388605.813999999</v>
      </c>
      <c r="C21" s="164">
        <v>7416892.8059999999</v>
      </c>
      <c r="D21" s="164">
        <v>547660.46799999999</v>
      </c>
      <c r="E21" s="212">
        <v>190999.951</v>
      </c>
      <c r="F21" s="212">
        <v>21544159.038999997</v>
      </c>
      <c r="G21" s="212">
        <v>244134.38099999999</v>
      </c>
      <c r="H21" s="212">
        <v>94126.433999999994</v>
      </c>
      <c r="I21" s="212">
        <v>5367.3163524000001</v>
      </c>
      <c r="J21" s="213">
        <v>4466.6332302000001</v>
      </c>
      <c r="K21" s="163">
        <v>348094.76458259998</v>
      </c>
    </row>
    <row r="22" spans="1:11" s="3" customFormat="1" ht="18.75" customHeight="1" x14ac:dyDescent="0.25">
      <c r="A22" s="41" t="s">
        <v>42</v>
      </c>
      <c r="B22" s="164">
        <v>2091903.4680000001</v>
      </c>
      <c r="C22" s="164">
        <v>0</v>
      </c>
      <c r="D22" s="164">
        <v>136840.62100000001</v>
      </c>
      <c r="E22" s="212">
        <v>78377.36</v>
      </c>
      <c r="F22" s="212">
        <v>2307121.449</v>
      </c>
      <c r="G22" s="212">
        <v>41271.805999999997</v>
      </c>
      <c r="H22" s="212">
        <v>0</v>
      </c>
      <c r="I22" s="212">
        <v>1416.2986473000001</v>
      </c>
      <c r="J22" s="213">
        <v>1205.53151199999</v>
      </c>
      <c r="K22" s="163">
        <v>43893.636159299982</v>
      </c>
    </row>
    <row r="23" spans="1:11" s="3" customFormat="1" ht="18.75" customHeight="1" x14ac:dyDescent="0.25">
      <c r="A23" s="40" t="s">
        <v>43</v>
      </c>
      <c r="B23" s="164">
        <v>4532605.284</v>
      </c>
      <c r="C23" s="164">
        <v>2667425.2370000002</v>
      </c>
      <c r="D23" s="164">
        <v>253986.128</v>
      </c>
      <c r="E23" s="212">
        <v>119055.791</v>
      </c>
      <c r="F23" s="212">
        <v>7573072.4399999995</v>
      </c>
      <c r="G23" s="212">
        <v>85251.702999999994</v>
      </c>
      <c r="H23" s="212">
        <v>33876.292999999998</v>
      </c>
      <c r="I23" s="212">
        <v>3427.88266689999</v>
      </c>
      <c r="J23" s="213">
        <v>2916.2169589999999</v>
      </c>
      <c r="K23" s="163">
        <v>125472.09562589998</v>
      </c>
    </row>
    <row r="24" spans="1:11" s="3" customFormat="1" ht="18.75" customHeight="1" x14ac:dyDescent="0.25">
      <c r="A24" s="42" t="s">
        <v>44</v>
      </c>
      <c r="B24" s="214">
        <v>183623801.535</v>
      </c>
      <c r="C24" s="214">
        <v>39577602.377999999</v>
      </c>
      <c r="D24" s="214">
        <v>3099789.8859999999</v>
      </c>
      <c r="E24" s="214">
        <v>2161321.0260000001</v>
      </c>
      <c r="F24" s="214">
        <v>228462514.82499999</v>
      </c>
      <c r="G24" s="214">
        <v>2366079.091</v>
      </c>
      <c r="H24" s="214">
        <v>473293.77500000002</v>
      </c>
      <c r="I24" s="214">
        <v>32429.141353799998</v>
      </c>
      <c r="J24" s="215">
        <v>39930.9671806603</v>
      </c>
      <c r="K24" s="215">
        <v>2911732.9745344603</v>
      </c>
    </row>
    <row r="25" spans="1:11" s="3" customFormat="1" ht="16.5" customHeight="1" thickBot="1" x14ac:dyDescent="0.3">
      <c r="A25" s="43" t="s">
        <v>0</v>
      </c>
      <c r="B25" s="165">
        <v>365341062.91400003</v>
      </c>
      <c r="C25" s="165">
        <v>103727928.094</v>
      </c>
      <c r="D25" s="165">
        <v>8851152.6180000007</v>
      </c>
      <c r="E25" s="165">
        <v>5711284.7170000002</v>
      </c>
      <c r="F25" s="166">
        <v>483631428.34300005</v>
      </c>
      <c r="G25" s="166">
        <v>5395492.1260000002</v>
      </c>
      <c r="H25" s="166">
        <v>1329528.966</v>
      </c>
      <c r="I25" s="166">
        <v>92527.218504399905</v>
      </c>
      <c r="J25" s="165">
        <v>105135.79478076025</v>
      </c>
      <c r="K25" s="165">
        <v>6922684.1052851602</v>
      </c>
    </row>
    <row r="26" spans="1:11" ht="14.25" customHeight="1" thickTop="1" x14ac:dyDescent="0.2">
      <c r="A26" s="145" t="s">
        <v>326</v>
      </c>
      <c r="B26" s="1"/>
      <c r="C26" s="1"/>
      <c r="D26" s="51"/>
      <c r="E26" s="51"/>
      <c r="F26" s="1"/>
    </row>
    <row r="27" spans="1:11" ht="12" customHeight="1" x14ac:dyDescent="0.2">
      <c r="A27" s="145" t="s">
        <v>170</v>
      </c>
      <c r="B27" s="1"/>
      <c r="C27" s="1"/>
      <c r="D27" s="51"/>
      <c r="E27" s="51"/>
      <c r="F27" s="1"/>
    </row>
    <row r="28" spans="1:11" ht="12.75" customHeight="1" x14ac:dyDescent="0.2">
      <c r="A28" s="146" t="s">
        <v>221</v>
      </c>
      <c r="B28" s="77"/>
      <c r="C28" s="92"/>
      <c r="D28" s="77"/>
      <c r="E28" s="77"/>
      <c r="F28" s="77"/>
    </row>
    <row r="29" spans="1:11" ht="12.75" customHeight="1" x14ac:dyDescent="0.2">
      <c r="A29" s="147" t="s">
        <v>330</v>
      </c>
      <c r="B29" s="135"/>
      <c r="C29" s="135"/>
      <c r="D29" s="135"/>
      <c r="E29" s="135"/>
      <c r="F29" s="135"/>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44</vt:i4>
      </vt:variant>
    </vt:vector>
  </HeadingPairs>
  <TitlesOfParts>
    <vt:vector size="86"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9</vt:lpstr>
      <vt:lpstr>Cuadro 9-A</vt:lpstr>
      <vt:lpstr>Cuadro 10</vt:lpstr>
      <vt:lpstr>Cuadro 10-A</vt:lpstr>
      <vt:lpstr>Cuadros 11 y 12</vt:lpstr>
      <vt:lpstr>Cuadro 13</vt:lpstr>
      <vt:lpstr>Cuadro 14</vt:lpstr>
      <vt:lpstr>Cuadro 15</vt:lpstr>
      <vt:lpstr>Cuadros 15-A y 15-B</vt:lpstr>
      <vt:lpstr>Cuadro 15-C</vt:lpstr>
      <vt:lpstr>Cuadro 16</vt:lpstr>
      <vt:lpstr>Cuadro 17</vt:lpstr>
      <vt:lpstr>Cuadro 18</vt:lpstr>
      <vt:lpstr>Cuadro 18-A</vt:lpstr>
      <vt:lpstr>Cuadro 19</vt:lpstr>
      <vt:lpstr>Cuadro 20</vt:lpstr>
      <vt:lpstr>Cuadro 21</vt:lpstr>
      <vt:lpstr>Cuadro 22</vt:lpstr>
      <vt:lpstr>Cuadro 23</vt:lpstr>
      <vt:lpstr>Cuadro 24</vt:lpstr>
      <vt:lpstr>Cuadro 24-A</vt:lpstr>
      <vt:lpstr>Cuadro 25</vt:lpstr>
      <vt:lpstr>Cuadro 26</vt:lpstr>
      <vt:lpstr>Cuadro 27</vt:lpstr>
      <vt:lpstr>Cuadro 28</vt:lpstr>
      <vt:lpstr>Cuadro 29</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16'!Área_de_impresión</vt:lpstr>
      <vt:lpstr>'Cuadro 17'!Área_de_impresión</vt:lpstr>
      <vt:lpstr>'Cuadro 18'!Área_de_impresión</vt:lpstr>
      <vt:lpstr>'Cuadro 18-A'!Área_de_impresión</vt:lpstr>
      <vt:lpstr>'Cuadro 19'!Área_de_impresión</vt:lpstr>
      <vt:lpstr>'Cuadro 2'!Área_de_impresión</vt:lpstr>
      <vt:lpstr>'Cuadro 20'!Área_de_impresión</vt:lpstr>
      <vt:lpstr>'Cuadro 21'!Área_de_impresión</vt:lpstr>
      <vt:lpstr>'Cuadro 22'!Área_de_impresión</vt:lpstr>
      <vt:lpstr>'Cuadro 23'!Área_de_impresión</vt:lpstr>
      <vt:lpstr>'Cuadro 24'!Área_de_impresión</vt:lpstr>
      <vt:lpstr>'Cuadro 24-A'!Área_de_impresión</vt:lpstr>
      <vt:lpstr>'Cuadro 25'!Área_de_impresión</vt:lpstr>
      <vt:lpstr>'Cuadro 26'!Área_de_impresión</vt:lpstr>
      <vt:lpstr>'Cuadro 27'!Área_de_impresión</vt:lpstr>
      <vt:lpstr>'Cuadro 28'!Área_de_impresión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Andrea Elizabeth Quintrilef Almuna</cp:lastModifiedBy>
  <cp:lastPrinted>2019-02-15T13:28:29Z</cp:lastPrinted>
  <dcterms:created xsi:type="dcterms:W3CDTF">1997-10-28T16:54:27Z</dcterms:created>
  <dcterms:modified xsi:type="dcterms:W3CDTF">2019-02-15T15:02:45Z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